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815" windowHeight="7455"/>
  </bookViews>
  <sheets>
    <sheet name="stock_data" sheetId="1" r:id="rId1"/>
  </sheets>
  <calcPr calcId="0"/>
</workbook>
</file>

<file path=xl/calcChain.xml><?xml version="1.0" encoding="utf-8"?>
<calcChain xmlns="http://schemas.openxmlformats.org/spreadsheetml/2006/main">
  <c r="Q3" i="1" l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2" i="1"/>
  <c r="N3" i="1"/>
  <c r="N4" i="1"/>
  <c r="K4" i="1"/>
  <c r="K3" i="1"/>
  <c r="L4" i="1"/>
  <c r="M4" i="1"/>
  <c r="L3" i="1"/>
  <c r="M3" i="1"/>
  <c r="H46" i="1"/>
  <c r="H89" i="1"/>
  <c r="H130" i="1"/>
  <c r="H174" i="1"/>
  <c r="H217" i="1"/>
  <c r="H258" i="1"/>
  <c r="H302" i="1"/>
  <c r="H340" i="1"/>
  <c r="H360" i="1"/>
  <c r="H361" i="1"/>
  <c r="H404" i="1"/>
  <c r="H424" i="1"/>
  <c r="H425" i="1"/>
  <c r="H468" i="1"/>
  <c r="H488" i="1"/>
  <c r="H489" i="1"/>
  <c r="H532" i="1"/>
  <c r="H552" i="1"/>
  <c r="H553" i="1"/>
  <c r="H596" i="1"/>
  <c r="H616" i="1"/>
  <c r="H617" i="1"/>
  <c r="H628" i="1"/>
  <c r="H629" i="1"/>
  <c r="H640" i="1"/>
  <c r="H660" i="1"/>
  <c r="H661" i="1"/>
  <c r="H672" i="1"/>
  <c r="H692" i="1"/>
  <c r="H693" i="1"/>
  <c r="H704" i="1"/>
  <c r="H724" i="1"/>
  <c r="H725" i="1"/>
  <c r="H736" i="1"/>
  <c r="H756" i="1"/>
  <c r="H757" i="1"/>
  <c r="G3" i="1"/>
  <c r="G758" i="1"/>
  <c r="G757" i="1"/>
  <c r="G756" i="1"/>
  <c r="G755" i="1"/>
  <c r="G754" i="1"/>
  <c r="G753" i="1"/>
  <c r="H753" i="1" s="1"/>
  <c r="G752" i="1"/>
  <c r="G751" i="1"/>
  <c r="G750" i="1"/>
  <c r="G749" i="1"/>
  <c r="H749" i="1" s="1"/>
  <c r="G748" i="1"/>
  <c r="G747" i="1"/>
  <c r="G746" i="1"/>
  <c r="G745" i="1"/>
  <c r="H745" i="1" s="1"/>
  <c r="G744" i="1"/>
  <c r="G743" i="1"/>
  <c r="G742" i="1"/>
  <c r="G741" i="1"/>
  <c r="H741" i="1" s="1"/>
  <c r="G740" i="1"/>
  <c r="G739" i="1"/>
  <c r="G738" i="1"/>
  <c r="G737" i="1"/>
  <c r="H737" i="1" s="1"/>
  <c r="G736" i="1"/>
  <c r="G735" i="1"/>
  <c r="G734" i="1"/>
  <c r="G733" i="1"/>
  <c r="H733" i="1" s="1"/>
  <c r="G732" i="1"/>
  <c r="G731" i="1"/>
  <c r="G730" i="1"/>
  <c r="G729" i="1"/>
  <c r="H729" i="1" s="1"/>
  <c r="G728" i="1"/>
  <c r="G727" i="1"/>
  <c r="G726" i="1"/>
  <c r="G725" i="1"/>
  <c r="G724" i="1"/>
  <c r="G723" i="1"/>
  <c r="G722" i="1"/>
  <c r="G721" i="1"/>
  <c r="H721" i="1" s="1"/>
  <c r="G720" i="1"/>
  <c r="G719" i="1"/>
  <c r="G718" i="1"/>
  <c r="G717" i="1"/>
  <c r="H717" i="1" s="1"/>
  <c r="G716" i="1"/>
  <c r="G715" i="1"/>
  <c r="G714" i="1"/>
  <c r="G713" i="1"/>
  <c r="H713" i="1" s="1"/>
  <c r="G712" i="1"/>
  <c r="G711" i="1"/>
  <c r="G710" i="1"/>
  <c r="G709" i="1"/>
  <c r="H709" i="1" s="1"/>
  <c r="G708" i="1"/>
  <c r="G707" i="1"/>
  <c r="G706" i="1"/>
  <c r="G705" i="1"/>
  <c r="H705" i="1" s="1"/>
  <c r="G704" i="1"/>
  <c r="G703" i="1"/>
  <c r="G702" i="1"/>
  <c r="G701" i="1"/>
  <c r="H701" i="1" s="1"/>
  <c r="G700" i="1"/>
  <c r="G699" i="1"/>
  <c r="G698" i="1"/>
  <c r="G697" i="1"/>
  <c r="H697" i="1" s="1"/>
  <c r="G696" i="1"/>
  <c r="G695" i="1"/>
  <c r="G694" i="1"/>
  <c r="G693" i="1"/>
  <c r="G692" i="1"/>
  <c r="G691" i="1"/>
  <c r="G690" i="1"/>
  <c r="G689" i="1"/>
  <c r="H689" i="1" s="1"/>
  <c r="G688" i="1"/>
  <c r="G687" i="1"/>
  <c r="G686" i="1"/>
  <c r="G685" i="1"/>
  <c r="H685" i="1" s="1"/>
  <c r="G684" i="1"/>
  <c r="G683" i="1"/>
  <c r="G682" i="1"/>
  <c r="G681" i="1"/>
  <c r="H681" i="1" s="1"/>
  <c r="G680" i="1"/>
  <c r="G679" i="1"/>
  <c r="G678" i="1"/>
  <c r="G677" i="1"/>
  <c r="H677" i="1" s="1"/>
  <c r="G676" i="1"/>
  <c r="G675" i="1"/>
  <c r="G674" i="1"/>
  <c r="G673" i="1"/>
  <c r="H673" i="1" s="1"/>
  <c r="G672" i="1"/>
  <c r="G671" i="1"/>
  <c r="G670" i="1"/>
  <c r="G669" i="1"/>
  <c r="H669" i="1" s="1"/>
  <c r="G668" i="1"/>
  <c r="G667" i="1"/>
  <c r="G666" i="1"/>
  <c r="G665" i="1"/>
  <c r="H665" i="1" s="1"/>
  <c r="G664" i="1"/>
  <c r="G663" i="1"/>
  <c r="G662" i="1"/>
  <c r="G661" i="1"/>
  <c r="G660" i="1"/>
  <c r="G659" i="1"/>
  <c r="G658" i="1"/>
  <c r="G657" i="1"/>
  <c r="H657" i="1" s="1"/>
  <c r="G656" i="1"/>
  <c r="G655" i="1"/>
  <c r="G654" i="1"/>
  <c r="G653" i="1"/>
  <c r="H653" i="1" s="1"/>
  <c r="G652" i="1"/>
  <c r="G651" i="1"/>
  <c r="G650" i="1"/>
  <c r="G649" i="1"/>
  <c r="H649" i="1" s="1"/>
  <c r="G648" i="1"/>
  <c r="G647" i="1"/>
  <c r="G646" i="1"/>
  <c r="G645" i="1"/>
  <c r="H645" i="1" s="1"/>
  <c r="G644" i="1"/>
  <c r="G643" i="1"/>
  <c r="G642" i="1"/>
  <c r="G641" i="1"/>
  <c r="H641" i="1" s="1"/>
  <c r="G640" i="1"/>
  <c r="G639" i="1"/>
  <c r="G638" i="1"/>
  <c r="G637" i="1"/>
  <c r="H637" i="1" s="1"/>
  <c r="G636" i="1"/>
  <c r="G635" i="1"/>
  <c r="G634" i="1"/>
  <c r="G633" i="1"/>
  <c r="H633" i="1" s="1"/>
  <c r="G632" i="1"/>
  <c r="G631" i="1"/>
  <c r="G630" i="1"/>
  <c r="G629" i="1"/>
  <c r="G628" i="1"/>
  <c r="G627" i="1"/>
  <c r="G626" i="1"/>
  <c r="G625" i="1"/>
  <c r="H625" i="1" s="1"/>
  <c r="G624" i="1"/>
  <c r="G623" i="1"/>
  <c r="G622" i="1"/>
  <c r="G621" i="1"/>
  <c r="H621" i="1" s="1"/>
  <c r="G620" i="1"/>
  <c r="G619" i="1"/>
  <c r="G618" i="1"/>
  <c r="G617" i="1"/>
  <c r="G616" i="1"/>
  <c r="G615" i="1"/>
  <c r="G614" i="1"/>
  <c r="G613" i="1"/>
  <c r="H613" i="1" s="1"/>
  <c r="G612" i="1"/>
  <c r="G611" i="1"/>
  <c r="G610" i="1"/>
  <c r="G609" i="1"/>
  <c r="H609" i="1" s="1"/>
  <c r="G608" i="1"/>
  <c r="G607" i="1"/>
  <c r="G606" i="1"/>
  <c r="G605" i="1"/>
  <c r="H605" i="1" s="1"/>
  <c r="G604" i="1"/>
  <c r="G603" i="1"/>
  <c r="G602" i="1"/>
  <c r="G601" i="1"/>
  <c r="H601" i="1" s="1"/>
  <c r="G600" i="1"/>
  <c r="G599" i="1"/>
  <c r="G598" i="1"/>
  <c r="G597" i="1"/>
  <c r="H597" i="1" s="1"/>
  <c r="G596" i="1"/>
  <c r="G595" i="1"/>
  <c r="G594" i="1"/>
  <c r="G593" i="1"/>
  <c r="H593" i="1" s="1"/>
  <c r="G592" i="1"/>
  <c r="G591" i="1"/>
  <c r="G590" i="1"/>
  <c r="G589" i="1"/>
  <c r="H589" i="1" s="1"/>
  <c r="G588" i="1"/>
  <c r="G587" i="1"/>
  <c r="G586" i="1"/>
  <c r="G585" i="1"/>
  <c r="H585" i="1" s="1"/>
  <c r="G584" i="1"/>
  <c r="G583" i="1"/>
  <c r="G582" i="1"/>
  <c r="G581" i="1"/>
  <c r="H581" i="1" s="1"/>
  <c r="G580" i="1"/>
  <c r="G579" i="1"/>
  <c r="G578" i="1"/>
  <c r="G577" i="1"/>
  <c r="H577" i="1" s="1"/>
  <c r="G576" i="1"/>
  <c r="G575" i="1"/>
  <c r="G574" i="1"/>
  <c r="G573" i="1"/>
  <c r="H573" i="1" s="1"/>
  <c r="G572" i="1"/>
  <c r="G571" i="1"/>
  <c r="G570" i="1"/>
  <c r="G569" i="1"/>
  <c r="H569" i="1" s="1"/>
  <c r="G568" i="1"/>
  <c r="G567" i="1"/>
  <c r="G566" i="1"/>
  <c r="G565" i="1"/>
  <c r="H565" i="1" s="1"/>
  <c r="G564" i="1"/>
  <c r="G563" i="1"/>
  <c r="G562" i="1"/>
  <c r="G561" i="1"/>
  <c r="H561" i="1" s="1"/>
  <c r="G560" i="1"/>
  <c r="G559" i="1"/>
  <c r="G558" i="1"/>
  <c r="G557" i="1"/>
  <c r="H557" i="1" s="1"/>
  <c r="G556" i="1"/>
  <c r="G555" i="1"/>
  <c r="G554" i="1"/>
  <c r="G553" i="1"/>
  <c r="G552" i="1"/>
  <c r="G551" i="1"/>
  <c r="G550" i="1"/>
  <c r="G549" i="1"/>
  <c r="H549" i="1" s="1"/>
  <c r="G548" i="1"/>
  <c r="G547" i="1"/>
  <c r="G546" i="1"/>
  <c r="G545" i="1"/>
  <c r="H545" i="1" s="1"/>
  <c r="G544" i="1"/>
  <c r="G543" i="1"/>
  <c r="G542" i="1"/>
  <c r="G541" i="1"/>
  <c r="H541" i="1" s="1"/>
  <c r="G540" i="1"/>
  <c r="G539" i="1"/>
  <c r="G538" i="1"/>
  <c r="G537" i="1"/>
  <c r="H537" i="1" s="1"/>
  <c r="G536" i="1"/>
  <c r="G535" i="1"/>
  <c r="G534" i="1"/>
  <c r="G533" i="1"/>
  <c r="H533" i="1" s="1"/>
  <c r="G532" i="1"/>
  <c r="G531" i="1"/>
  <c r="G530" i="1"/>
  <c r="G529" i="1"/>
  <c r="H529" i="1" s="1"/>
  <c r="G528" i="1"/>
  <c r="G527" i="1"/>
  <c r="G526" i="1"/>
  <c r="G525" i="1"/>
  <c r="H525" i="1" s="1"/>
  <c r="G524" i="1"/>
  <c r="G523" i="1"/>
  <c r="G522" i="1"/>
  <c r="G521" i="1"/>
  <c r="H521" i="1" s="1"/>
  <c r="G520" i="1"/>
  <c r="G519" i="1"/>
  <c r="G518" i="1"/>
  <c r="G517" i="1"/>
  <c r="H517" i="1" s="1"/>
  <c r="G516" i="1"/>
  <c r="G515" i="1"/>
  <c r="G514" i="1"/>
  <c r="G513" i="1"/>
  <c r="H513" i="1" s="1"/>
  <c r="G512" i="1"/>
  <c r="G511" i="1"/>
  <c r="G510" i="1"/>
  <c r="G509" i="1"/>
  <c r="H509" i="1" s="1"/>
  <c r="G508" i="1"/>
  <c r="G507" i="1"/>
  <c r="G506" i="1"/>
  <c r="G505" i="1"/>
  <c r="H505" i="1" s="1"/>
  <c r="G504" i="1"/>
  <c r="G503" i="1"/>
  <c r="G502" i="1"/>
  <c r="G501" i="1"/>
  <c r="H501" i="1" s="1"/>
  <c r="G500" i="1"/>
  <c r="G499" i="1"/>
  <c r="G498" i="1"/>
  <c r="G497" i="1"/>
  <c r="H497" i="1" s="1"/>
  <c r="G496" i="1"/>
  <c r="G495" i="1"/>
  <c r="G494" i="1"/>
  <c r="G493" i="1"/>
  <c r="H493" i="1" s="1"/>
  <c r="G492" i="1"/>
  <c r="G491" i="1"/>
  <c r="G490" i="1"/>
  <c r="G489" i="1"/>
  <c r="G488" i="1"/>
  <c r="G487" i="1"/>
  <c r="G486" i="1"/>
  <c r="G485" i="1"/>
  <c r="H485" i="1" s="1"/>
  <c r="G484" i="1"/>
  <c r="G483" i="1"/>
  <c r="G482" i="1"/>
  <c r="G481" i="1"/>
  <c r="H481" i="1" s="1"/>
  <c r="G480" i="1"/>
  <c r="G479" i="1"/>
  <c r="G478" i="1"/>
  <c r="G477" i="1"/>
  <c r="H477" i="1" s="1"/>
  <c r="G476" i="1"/>
  <c r="G475" i="1"/>
  <c r="G474" i="1"/>
  <c r="G473" i="1"/>
  <c r="H473" i="1" s="1"/>
  <c r="G472" i="1"/>
  <c r="G471" i="1"/>
  <c r="G470" i="1"/>
  <c r="G469" i="1"/>
  <c r="H469" i="1" s="1"/>
  <c r="G468" i="1"/>
  <c r="G467" i="1"/>
  <c r="G466" i="1"/>
  <c r="G465" i="1"/>
  <c r="H465" i="1" s="1"/>
  <c r="G464" i="1"/>
  <c r="G463" i="1"/>
  <c r="G462" i="1"/>
  <c r="G461" i="1"/>
  <c r="H461" i="1" s="1"/>
  <c r="G460" i="1"/>
  <c r="G459" i="1"/>
  <c r="G458" i="1"/>
  <c r="G457" i="1"/>
  <c r="H457" i="1" s="1"/>
  <c r="G456" i="1"/>
  <c r="G455" i="1"/>
  <c r="G454" i="1"/>
  <c r="G453" i="1"/>
  <c r="H453" i="1" s="1"/>
  <c r="G452" i="1"/>
  <c r="G451" i="1"/>
  <c r="G450" i="1"/>
  <c r="G449" i="1"/>
  <c r="H449" i="1" s="1"/>
  <c r="G448" i="1"/>
  <c r="G447" i="1"/>
  <c r="G446" i="1"/>
  <c r="G445" i="1"/>
  <c r="H445" i="1" s="1"/>
  <c r="G444" i="1"/>
  <c r="G443" i="1"/>
  <c r="G442" i="1"/>
  <c r="G441" i="1"/>
  <c r="H441" i="1" s="1"/>
  <c r="G440" i="1"/>
  <c r="G439" i="1"/>
  <c r="G438" i="1"/>
  <c r="G437" i="1"/>
  <c r="H437" i="1" s="1"/>
  <c r="G436" i="1"/>
  <c r="G435" i="1"/>
  <c r="G434" i="1"/>
  <c r="G433" i="1"/>
  <c r="H433" i="1" s="1"/>
  <c r="G432" i="1"/>
  <c r="G431" i="1"/>
  <c r="G430" i="1"/>
  <c r="G429" i="1"/>
  <c r="H429" i="1" s="1"/>
  <c r="G428" i="1"/>
  <c r="G427" i="1"/>
  <c r="G426" i="1"/>
  <c r="G425" i="1"/>
  <c r="G424" i="1"/>
  <c r="G423" i="1"/>
  <c r="G422" i="1"/>
  <c r="G421" i="1"/>
  <c r="H421" i="1" s="1"/>
  <c r="G420" i="1"/>
  <c r="G419" i="1"/>
  <c r="G418" i="1"/>
  <c r="G417" i="1"/>
  <c r="H417" i="1" s="1"/>
  <c r="G416" i="1"/>
  <c r="G415" i="1"/>
  <c r="G414" i="1"/>
  <c r="G413" i="1"/>
  <c r="H413" i="1" s="1"/>
  <c r="G412" i="1"/>
  <c r="G411" i="1"/>
  <c r="G410" i="1"/>
  <c r="G409" i="1"/>
  <c r="H409" i="1" s="1"/>
  <c r="G408" i="1"/>
  <c r="G407" i="1"/>
  <c r="G406" i="1"/>
  <c r="G405" i="1"/>
  <c r="H405" i="1" s="1"/>
  <c r="G404" i="1"/>
  <c r="G403" i="1"/>
  <c r="G402" i="1"/>
  <c r="G401" i="1"/>
  <c r="H401" i="1" s="1"/>
  <c r="G400" i="1"/>
  <c r="G399" i="1"/>
  <c r="G398" i="1"/>
  <c r="G397" i="1"/>
  <c r="H397" i="1" s="1"/>
  <c r="G396" i="1"/>
  <c r="G395" i="1"/>
  <c r="G394" i="1"/>
  <c r="G393" i="1"/>
  <c r="H393" i="1" s="1"/>
  <c r="G392" i="1"/>
  <c r="G391" i="1"/>
  <c r="G390" i="1"/>
  <c r="G389" i="1"/>
  <c r="H389" i="1" s="1"/>
  <c r="G388" i="1"/>
  <c r="G387" i="1"/>
  <c r="G386" i="1"/>
  <c r="G385" i="1"/>
  <c r="H385" i="1" s="1"/>
  <c r="G384" i="1"/>
  <c r="G383" i="1"/>
  <c r="G382" i="1"/>
  <c r="G381" i="1"/>
  <c r="H381" i="1" s="1"/>
  <c r="G380" i="1"/>
  <c r="G379" i="1"/>
  <c r="G378" i="1"/>
  <c r="G377" i="1"/>
  <c r="H377" i="1" s="1"/>
  <c r="G376" i="1"/>
  <c r="G375" i="1"/>
  <c r="G374" i="1"/>
  <c r="G373" i="1"/>
  <c r="H373" i="1" s="1"/>
  <c r="G372" i="1"/>
  <c r="G371" i="1"/>
  <c r="G370" i="1"/>
  <c r="G369" i="1"/>
  <c r="H369" i="1" s="1"/>
  <c r="G368" i="1"/>
  <c r="G367" i="1"/>
  <c r="G366" i="1"/>
  <c r="G365" i="1"/>
  <c r="H365" i="1" s="1"/>
  <c r="G364" i="1"/>
  <c r="G363" i="1"/>
  <c r="G362" i="1"/>
  <c r="G361" i="1"/>
  <c r="G360" i="1"/>
  <c r="G359" i="1"/>
  <c r="G358" i="1"/>
  <c r="G357" i="1"/>
  <c r="H357" i="1" s="1"/>
  <c r="G356" i="1"/>
  <c r="G355" i="1"/>
  <c r="G354" i="1"/>
  <c r="G353" i="1"/>
  <c r="H353" i="1" s="1"/>
  <c r="G352" i="1"/>
  <c r="G351" i="1"/>
  <c r="G350" i="1"/>
  <c r="G349" i="1"/>
  <c r="H349" i="1" s="1"/>
  <c r="G348" i="1"/>
  <c r="G347" i="1"/>
  <c r="G346" i="1"/>
  <c r="G345" i="1"/>
  <c r="H345" i="1" s="1"/>
  <c r="G344" i="1"/>
  <c r="G343" i="1"/>
  <c r="G342" i="1"/>
  <c r="G341" i="1"/>
  <c r="H341" i="1" s="1"/>
  <c r="G340" i="1"/>
  <c r="G339" i="1"/>
  <c r="G338" i="1"/>
  <c r="G337" i="1"/>
  <c r="H337" i="1" s="1"/>
  <c r="G336" i="1"/>
  <c r="G335" i="1"/>
  <c r="G334" i="1"/>
  <c r="G333" i="1"/>
  <c r="H333" i="1" s="1"/>
  <c r="G332" i="1"/>
  <c r="H332" i="1" s="1"/>
  <c r="G331" i="1"/>
  <c r="G330" i="1"/>
  <c r="G329" i="1"/>
  <c r="H329" i="1" s="1"/>
  <c r="G328" i="1"/>
  <c r="G327" i="1"/>
  <c r="G326" i="1"/>
  <c r="G325" i="1"/>
  <c r="H325" i="1" s="1"/>
  <c r="G324" i="1"/>
  <c r="G323" i="1"/>
  <c r="G322" i="1"/>
  <c r="G321" i="1"/>
  <c r="H321" i="1" s="1"/>
  <c r="G320" i="1"/>
  <c r="G319" i="1"/>
  <c r="G318" i="1"/>
  <c r="G317" i="1"/>
  <c r="H317" i="1" s="1"/>
  <c r="G316" i="1"/>
  <c r="G315" i="1"/>
  <c r="G314" i="1"/>
  <c r="G313" i="1"/>
  <c r="H313" i="1" s="1"/>
  <c r="G312" i="1"/>
  <c r="G311" i="1"/>
  <c r="G310" i="1"/>
  <c r="G309" i="1"/>
  <c r="H309" i="1" s="1"/>
  <c r="G308" i="1"/>
  <c r="G307" i="1"/>
  <c r="G306" i="1"/>
  <c r="G305" i="1"/>
  <c r="H305" i="1" s="1"/>
  <c r="G304" i="1"/>
  <c r="G303" i="1"/>
  <c r="G302" i="1"/>
  <c r="G301" i="1"/>
  <c r="H301" i="1" s="1"/>
  <c r="G300" i="1"/>
  <c r="G299" i="1"/>
  <c r="G298" i="1"/>
  <c r="G297" i="1"/>
  <c r="H297" i="1" s="1"/>
  <c r="G296" i="1"/>
  <c r="G295" i="1"/>
  <c r="G294" i="1"/>
  <c r="G293" i="1"/>
  <c r="H293" i="1" s="1"/>
  <c r="G292" i="1"/>
  <c r="G291" i="1"/>
  <c r="G290" i="1"/>
  <c r="G289" i="1"/>
  <c r="H289" i="1" s="1"/>
  <c r="G288" i="1"/>
  <c r="G287" i="1"/>
  <c r="G286" i="1"/>
  <c r="G285" i="1"/>
  <c r="H285" i="1" s="1"/>
  <c r="G284" i="1"/>
  <c r="G283" i="1"/>
  <c r="G282" i="1"/>
  <c r="G281" i="1"/>
  <c r="H281" i="1" s="1"/>
  <c r="G280" i="1"/>
  <c r="G279" i="1"/>
  <c r="G278" i="1"/>
  <c r="G277" i="1"/>
  <c r="H277" i="1" s="1"/>
  <c r="G276" i="1"/>
  <c r="G275" i="1"/>
  <c r="G274" i="1"/>
  <c r="G273" i="1"/>
  <c r="H273" i="1" s="1"/>
  <c r="G272" i="1"/>
  <c r="G271" i="1"/>
  <c r="G270" i="1"/>
  <c r="G269" i="1"/>
  <c r="H269" i="1" s="1"/>
  <c r="G268" i="1"/>
  <c r="G267" i="1"/>
  <c r="G266" i="1"/>
  <c r="G265" i="1"/>
  <c r="H265" i="1" s="1"/>
  <c r="G264" i="1"/>
  <c r="G263" i="1"/>
  <c r="G262" i="1"/>
  <c r="G261" i="1"/>
  <c r="H261" i="1" s="1"/>
  <c r="G260" i="1"/>
  <c r="G259" i="1"/>
  <c r="G258" i="1"/>
  <c r="G257" i="1"/>
  <c r="H257" i="1" s="1"/>
  <c r="G256" i="1"/>
  <c r="G255" i="1"/>
  <c r="G254" i="1"/>
  <c r="G253" i="1"/>
  <c r="H253" i="1" s="1"/>
  <c r="G252" i="1"/>
  <c r="G251" i="1"/>
  <c r="G250" i="1"/>
  <c r="G249" i="1"/>
  <c r="H249" i="1" s="1"/>
  <c r="G248" i="1"/>
  <c r="G247" i="1"/>
  <c r="G246" i="1"/>
  <c r="G245" i="1"/>
  <c r="H245" i="1" s="1"/>
  <c r="G244" i="1"/>
  <c r="G243" i="1"/>
  <c r="G242" i="1"/>
  <c r="G241" i="1"/>
  <c r="H241" i="1" s="1"/>
  <c r="G240" i="1"/>
  <c r="H240" i="1" s="1"/>
  <c r="G239" i="1"/>
  <c r="G238" i="1"/>
  <c r="G237" i="1"/>
  <c r="H237" i="1" s="1"/>
  <c r="G236" i="1"/>
  <c r="H236" i="1" s="1"/>
  <c r="G235" i="1"/>
  <c r="G234" i="1"/>
  <c r="G233" i="1"/>
  <c r="H233" i="1" s="1"/>
  <c r="G232" i="1"/>
  <c r="H232" i="1" s="1"/>
  <c r="G231" i="1"/>
  <c r="G230" i="1"/>
  <c r="G229" i="1"/>
  <c r="H229" i="1" s="1"/>
  <c r="G228" i="1"/>
  <c r="H228" i="1" s="1"/>
  <c r="G227" i="1"/>
  <c r="G226" i="1"/>
  <c r="G225" i="1"/>
  <c r="H225" i="1" s="1"/>
  <c r="G224" i="1"/>
  <c r="H224" i="1" s="1"/>
  <c r="G223" i="1"/>
  <c r="G222" i="1"/>
  <c r="G221" i="1"/>
  <c r="H221" i="1" s="1"/>
  <c r="G220" i="1"/>
  <c r="H220" i="1" s="1"/>
  <c r="G219" i="1"/>
  <c r="G218" i="1"/>
  <c r="G217" i="1"/>
  <c r="G216" i="1"/>
  <c r="H216" i="1" s="1"/>
  <c r="G215" i="1"/>
  <c r="G214" i="1"/>
  <c r="G213" i="1"/>
  <c r="H213" i="1" s="1"/>
  <c r="G212" i="1"/>
  <c r="H212" i="1" s="1"/>
  <c r="G211" i="1"/>
  <c r="G210" i="1"/>
  <c r="G209" i="1"/>
  <c r="H209" i="1" s="1"/>
  <c r="G208" i="1"/>
  <c r="H208" i="1" s="1"/>
  <c r="G207" i="1"/>
  <c r="G206" i="1"/>
  <c r="G205" i="1"/>
  <c r="H205" i="1" s="1"/>
  <c r="G204" i="1"/>
  <c r="H204" i="1" s="1"/>
  <c r="G203" i="1"/>
  <c r="G202" i="1"/>
  <c r="G201" i="1"/>
  <c r="H201" i="1" s="1"/>
  <c r="G200" i="1"/>
  <c r="H200" i="1" s="1"/>
  <c r="G199" i="1"/>
  <c r="G198" i="1"/>
  <c r="G197" i="1"/>
  <c r="H197" i="1" s="1"/>
  <c r="G196" i="1"/>
  <c r="H196" i="1" s="1"/>
  <c r="G195" i="1"/>
  <c r="G194" i="1"/>
  <c r="G193" i="1"/>
  <c r="H193" i="1" s="1"/>
  <c r="G192" i="1"/>
  <c r="H192" i="1" s="1"/>
  <c r="G191" i="1"/>
  <c r="G190" i="1"/>
  <c r="G189" i="1"/>
  <c r="H189" i="1" s="1"/>
  <c r="G188" i="1"/>
  <c r="H188" i="1" s="1"/>
  <c r="G187" i="1"/>
  <c r="G186" i="1"/>
  <c r="G185" i="1"/>
  <c r="H185" i="1" s="1"/>
  <c r="G184" i="1"/>
  <c r="H184" i="1" s="1"/>
  <c r="G183" i="1"/>
  <c r="G182" i="1"/>
  <c r="G181" i="1"/>
  <c r="H181" i="1" s="1"/>
  <c r="G180" i="1"/>
  <c r="H180" i="1" s="1"/>
  <c r="G179" i="1"/>
  <c r="G178" i="1"/>
  <c r="G177" i="1"/>
  <c r="H177" i="1" s="1"/>
  <c r="G176" i="1"/>
  <c r="H176" i="1" s="1"/>
  <c r="G175" i="1"/>
  <c r="G174" i="1"/>
  <c r="G173" i="1"/>
  <c r="H173" i="1" s="1"/>
  <c r="G172" i="1"/>
  <c r="H172" i="1" s="1"/>
  <c r="G171" i="1"/>
  <c r="G170" i="1"/>
  <c r="G169" i="1"/>
  <c r="H169" i="1" s="1"/>
  <c r="G168" i="1"/>
  <c r="H168" i="1" s="1"/>
  <c r="G167" i="1"/>
  <c r="G166" i="1"/>
  <c r="G165" i="1"/>
  <c r="H165" i="1" s="1"/>
  <c r="G164" i="1"/>
  <c r="H164" i="1" s="1"/>
  <c r="G163" i="1"/>
  <c r="G162" i="1"/>
  <c r="G161" i="1"/>
  <c r="H161" i="1" s="1"/>
  <c r="G160" i="1"/>
  <c r="H160" i="1" s="1"/>
  <c r="G159" i="1"/>
  <c r="G158" i="1"/>
  <c r="G157" i="1"/>
  <c r="H157" i="1" s="1"/>
  <c r="G156" i="1"/>
  <c r="H156" i="1" s="1"/>
  <c r="G155" i="1"/>
  <c r="G154" i="1"/>
  <c r="G153" i="1"/>
  <c r="H153" i="1" s="1"/>
  <c r="G152" i="1"/>
  <c r="H152" i="1" s="1"/>
  <c r="G151" i="1"/>
  <c r="G150" i="1"/>
  <c r="G149" i="1"/>
  <c r="H149" i="1" s="1"/>
  <c r="G148" i="1"/>
  <c r="H148" i="1" s="1"/>
  <c r="G147" i="1"/>
  <c r="G146" i="1"/>
  <c r="G145" i="1"/>
  <c r="H145" i="1" s="1"/>
  <c r="G144" i="1"/>
  <c r="H144" i="1" s="1"/>
  <c r="G143" i="1"/>
  <c r="G142" i="1"/>
  <c r="G141" i="1"/>
  <c r="H141" i="1" s="1"/>
  <c r="G140" i="1"/>
  <c r="H140" i="1" s="1"/>
  <c r="G139" i="1"/>
  <c r="G138" i="1"/>
  <c r="G137" i="1"/>
  <c r="H137" i="1" s="1"/>
  <c r="G136" i="1"/>
  <c r="H136" i="1" s="1"/>
  <c r="G135" i="1"/>
  <c r="G134" i="1"/>
  <c r="G133" i="1"/>
  <c r="H133" i="1" s="1"/>
  <c r="G132" i="1"/>
  <c r="H132" i="1" s="1"/>
  <c r="G131" i="1"/>
  <c r="G130" i="1"/>
  <c r="G129" i="1"/>
  <c r="H129" i="1" s="1"/>
  <c r="G128" i="1"/>
  <c r="H128" i="1" s="1"/>
  <c r="G127" i="1"/>
  <c r="G126" i="1"/>
  <c r="G125" i="1"/>
  <c r="H125" i="1" s="1"/>
  <c r="G124" i="1"/>
  <c r="H124" i="1" s="1"/>
  <c r="G123" i="1"/>
  <c r="G122" i="1"/>
  <c r="G121" i="1"/>
  <c r="H121" i="1" s="1"/>
  <c r="G120" i="1"/>
  <c r="H120" i="1" s="1"/>
  <c r="G119" i="1"/>
  <c r="G118" i="1"/>
  <c r="G117" i="1"/>
  <c r="H117" i="1" s="1"/>
  <c r="G116" i="1"/>
  <c r="H116" i="1" s="1"/>
  <c r="G115" i="1"/>
  <c r="G114" i="1"/>
  <c r="G113" i="1"/>
  <c r="H113" i="1" s="1"/>
  <c r="G112" i="1"/>
  <c r="H112" i="1" s="1"/>
  <c r="G111" i="1"/>
  <c r="G110" i="1"/>
  <c r="G109" i="1"/>
  <c r="H109" i="1" s="1"/>
  <c r="G108" i="1"/>
  <c r="H108" i="1" s="1"/>
  <c r="G107" i="1"/>
  <c r="G106" i="1"/>
  <c r="G105" i="1"/>
  <c r="H105" i="1" s="1"/>
  <c r="G104" i="1"/>
  <c r="H104" i="1" s="1"/>
  <c r="G103" i="1"/>
  <c r="G102" i="1"/>
  <c r="G101" i="1"/>
  <c r="H101" i="1" s="1"/>
  <c r="G100" i="1"/>
  <c r="H100" i="1" s="1"/>
  <c r="G99" i="1"/>
  <c r="G98" i="1"/>
  <c r="G97" i="1"/>
  <c r="H97" i="1" s="1"/>
  <c r="G96" i="1"/>
  <c r="H96" i="1" s="1"/>
  <c r="G95" i="1"/>
  <c r="G94" i="1"/>
  <c r="G93" i="1"/>
  <c r="H93" i="1" s="1"/>
  <c r="G92" i="1"/>
  <c r="H92" i="1" s="1"/>
  <c r="G91" i="1"/>
  <c r="G90" i="1"/>
  <c r="G89" i="1"/>
  <c r="G88" i="1"/>
  <c r="H88" i="1" s="1"/>
  <c r="G87" i="1"/>
  <c r="G86" i="1"/>
  <c r="G85" i="1"/>
  <c r="H85" i="1" s="1"/>
  <c r="G84" i="1"/>
  <c r="H84" i="1" s="1"/>
  <c r="G83" i="1"/>
  <c r="G82" i="1"/>
  <c r="G81" i="1"/>
  <c r="H81" i="1" s="1"/>
  <c r="G80" i="1"/>
  <c r="H80" i="1" s="1"/>
  <c r="G79" i="1"/>
  <c r="G78" i="1"/>
  <c r="G77" i="1"/>
  <c r="H77" i="1" s="1"/>
  <c r="G76" i="1"/>
  <c r="H76" i="1" s="1"/>
  <c r="G75" i="1"/>
  <c r="G74" i="1"/>
  <c r="G73" i="1"/>
  <c r="H73" i="1" s="1"/>
  <c r="G72" i="1"/>
  <c r="H72" i="1" s="1"/>
  <c r="G71" i="1"/>
  <c r="G70" i="1"/>
  <c r="G69" i="1"/>
  <c r="H69" i="1" s="1"/>
  <c r="G68" i="1"/>
  <c r="H68" i="1" s="1"/>
  <c r="G67" i="1"/>
  <c r="G66" i="1"/>
  <c r="G65" i="1"/>
  <c r="H65" i="1" s="1"/>
  <c r="G64" i="1"/>
  <c r="H64" i="1" s="1"/>
  <c r="G63" i="1"/>
  <c r="G62" i="1"/>
  <c r="G61" i="1"/>
  <c r="H61" i="1" s="1"/>
  <c r="G60" i="1"/>
  <c r="H60" i="1" s="1"/>
  <c r="G59" i="1"/>
  <c r="G58" i="1"/>
  <c r="G57" i="1"/>
  <c r="H57" i="1" s="1"/>
  <c r="G56" i="1"/>
  <c r="H56" i="1" s="1"/>
  <c r="G55" i="1"/>
  <c r="G54" i="1"/>
  <c r="G53" i="1"/>
  <c r="H53" i="1" s="1"/>
  <c r="G52" i="1"/>
  <c r="H52" i="1" s="1"/>
  <c r="G51" i="1"/>
  <c r="G50" i="1"/>
  <c r="G49" i="1"/>
  <c r="H49" i="1" s="1"/>
  <c r="G48" i="1"/>
  <c r="H48" i="1" s="1"/>
  <c r="G47" i="1"/>
  <c r="G46" i="1"/>
  <c r="G45" i="1"/>
  <c r="H45" i="1" s="1"/>
  <c r="G44" i="1"/>
  <c r="H44" i="1" s="1"/>
  <c r="G43" i="1"/>
  <c r="G42" i="1"/>
  <c r="G41" i="1"/>
  <c r="H41" i="1" s="1"/>
  <c r="G40" i="1"/>
  <c r="H40" i="1" s="1"/>
  <c r="G39" i="1"/>
  <c r="G38" i="1"/>
  <c r="G37" i="1"/>
  <c r="H37" i="1" s="1"/>
  <c r="G36" i="1"/>
  <c r="H36" i="1" s="1"/>
  <c r="G35" i="1"/>
  <c r="G34" i="1"/>
  <c r="G33" i="1"/>
  <c r="H33" i="1" s="1"/>
  <c r="G32" i="1"/>
  <c r="H32" i="1" s="1"/>
  <c r="G31" i="1"/>
  <c r="G30" i="1"/>
  <c r="G29" i="1"/>
  <c r="H29" i="1" s="1"/>
  <c r="G28" i="1"/>
  <c r="H28" i="1" s="1"/>
  <c r="G27" i="1"/>
  <c r="G26" i="1"/>
  <c r="G25" i="1"/>
  <c r="H25" i="1" s="1"/>
  <c r="G24" i="1"/>
  <c r="H24" i="1" s="1"/>
  <c r="G23" i="1"/>
  <c r="G22" i="1"/>
  <c r="H22" i="1" s="1"/>
  <c r="G21" i="1"/>
  <c r="H21" i="1" s="1"/>
  <c r="G20" i="1"/>
  <c r="H20" i="1" s="1"/>
  <c r="G19" i="1"/>
  <c r="G18" i="1"/>
  <c r="G17" i="1"/>
  <c r="H17" i="1" s="1"/>
  <c r="G16" i="1"/>
  <c r="H16" i="1" s="1"/>
  <c r="G15" i="1"/>
  <c r="G14" i="1"/>
  <c r="G13" i="1"/>
  <c r="H13" i="1" s="1"/>
  <c r="G12" i="1"/>
  <c r="H12" i="1" s="1"/>
  <c r="G11" i="1"/>
  <c r="G10" i="1"/>
  <c r="G9" i="1"/>
  <c r="H9" i="1" s="1"/>
  <c r="G8" i="1"/>
  <c r="H8" i="1" s="1"/>
  <c r="G7" i="1"/>
  <c r="G6" i="1"/>
  <c r="G5" i="1"/>
  <c r="H5" i="1" s="1"/>
  <c r="G4" i="1"/>
  <c r="H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H42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H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H106" i="1" s="1"/>
  <c r="D107" i="1"/>
  <c r="D108" i="1"/>
  <c r="D109" i="1"/>
  <c r="D110" i="1"/>
  <c r="H110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H150" i="1" s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H170" i="1" s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H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H214" i="1" s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H234" i="1" s="1"/>
  <c r="D235" i="1"/>
  <c r="D236" i="1"/>
  <c r="D237" i="1"/>
  <c r="D238" i="1"/>
  <c r="H238" i="1" s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H278" i="1" s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H298" i="1" s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H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H336" i="1" s="1"/>
  <c r="D337" i="1"/>
  <c r="D338" i="1"/>
  <c r="H338" i="1" s="1"/>
  <c r="D339" i="1"/>
  <c r="D340" i="1"/>
  <c r="D341" i="1"/>
  <c r="D342" i="1"/>
  <c r="D343" i="1"/>
  <c r="D344" i="1"/>
  <c r="H344" i="1" s="1"/>
  <c r="D345" i="1"/>
  <c r="D346" i="1"/>
  <c r="D347" i="1"/>
  <c r="D348" i="1"/>
  <c r="H348" i="1" s="1"/>
  <c r="D349" i="1"/>
  <c r="D350" i="1"/>
  <c r="D351" i="1"/>
  <c r="H351" i="1" s="1"/>
  <c r="D352" i="1"/>
  <c r="H352" i="1" s="1"/>
  <c r="D353" i="1"/>
  <c r="D354" i="1"/>
  <c r="D355" i="1"/>
  <c r="D356" i="1"/>
  <c r="H356" i="1" s="1"/>
  <c r="D357" i="1"/>
  <c r="D358" i="1"/>
  <c r="D359" i="1"/>
  <c r="D360" i="1"/>
  <c r="D361" i="1"/>
  <c r="D362" i="1"/>
  <c r="D363" i="1"/>
  <c r="D364" i="1"/>
  <c r="H364" i="1" s="1"/>
  <c r="D365" i="1"/>
  <c r="D366" i="1"/>
  <c r="D367" i="1"/>
  <c r="D368" i="1"/>
  <c r="H368" i="1" s="1"/>
  <c r="D369" i="1"/>
  <c r="D370" i="1"/>
  <c r="D371" i="1"/>
  <c r="H371" i="1" s="1"/>
  <c r="D372" i="1"/>
  <c r="H372" i="1" s="1"/>
  <c r="D373" i="1"/>
  <c r="D374" i="1"/>
  <c r="D375" i="1"/>
  <c r="D376" i="1"/>
  <c r="H376" i="1" s="1"/>
  <c r="D377" i="1"/>
  <c r="D378" i="1"/>
  <c r="D379" i="1"/>
  <c r="D380" i="1"/>
  <c r="H380" i="1" s="1"/>
  <c r="D381" i="1"/>
  <c r="D382" i="1"/>
  <c r="D383" i="1"/>
  <c r="H383" i="1" s="1"/>
  <c r="D384" i="1"/>
  <c r="H384" i="1" s="1"/>
  <c r="D385" i="1"/>
  <c r="D386" i="1"/>
  <c r="D387" i="1"/>
  <c r="D388" i="1"/>
  <c r="H388" i="1" s="1"/>
  <c r="D389" i="1"/>
  <c r="D390" i="1"/>
  <c r="D391" i="1"/>
  <c r="D392" i="1"/>
  <c r="H392" i="1" s="1"/>
  <c r="D393" i="1"/>
  <c r="D394" i="1"/>
  <c r="D395" i="1"/>
  <c r="D396" i="1"/>
  <c r="H396" i="1" s="1"/>
  <c r="D397" i="1"/>
  <c r="D398" i="1"/>
  <c r="D399" i="1"/>
  <c r="D400" i="1"/>
  <c r="H400" i="1" s="1"/>
  <c r="D401" i="1"/>
  <c r="D402" i="1"/>
  <c r="D403" i="1"/>
  <c r="H403" i="1" s="1"/>
  <c r="D404" i="1"/>
  <c r="D405" i="1"/>
  <c r="D406" i="1"/>
  <c r="D407" i="1"/>
  <c r="D408" i="1"/>
  <c r="H408" i="1" s="1"/>
  <c r="D409" i="1"/>
  <c r="D410" i="1"/>
  <c r="D411" i="1"/>
  <c r="D412" i="1"/>
  <c r="H412" i="1" s="1"/>
  <c r="D413" i="1"/>
  <c r="D414" i="1"/>
  <c r="D415" i="1"/>
  <c r="H415" i="1" s="1"/>
  <c r="D416" i="1"/>
  <c r="H416" i="1" s="1"/>
  <c r="D417" i="1"/>
  <c r="D418" i="1"/>
  <c r="D419" i="1"/>
  <c r="D420" i="1"/>
  <c r="H420" i="1" s="1"/>
  <c r="D421" i="1"/>
  <c r="D422" i="1"/>
  <c r="D423" i="1"/>
  <c r="D424" i="1"/>
  <c r="D425" i="1"/>
  <c r="D426" i="1"/>
  <c r="D427" i="1"/>
  <c r="D428" i="1"/>
  <c r="H428" i="1" s="1"/>
  <c r="D429" i="1"/>
  <c r="D430" i="1"/>
  <c r="D431" i="1"/>
  <c r="D432" i="1"/>
  <c r="H432" i="1" s="1"/>
  <c r="D433" i="1"/>
  <c r="D434" i="1"/>
  <c r="D435" i="1"/>
  <c r="H435" i="1" s="1"/>
  <c r="D436" i="1"/>
  <c r="H436" i="1" s="1"/>
  <c r="D437" i="1"/>
  <c r="D438" i="1"/>
  <c r="D439" i="1"/>
  <c r="D440" i="1"/>
  <c r="H440" i="1" s="1"/>
  <c r="D441" i="1"/>
  <c r="D442" i="1"/>
  <c r="D443" i="1"/>
  <c r="D444" i="1"/>
  <c r="H444" i="1" s="1"/>
  <c r="D445" i="1"/>
  <c r="D446" i="1"/>
  <c r="D447" i="1"/>
  <c r="H447" i="1" s="1"/>
  <c r="D448" i="1"/>
  <c r="H448" i="1" s="1"/>
  <c r="D449" i="1"/>
  <c r="D450" i="1"/>
  <c r="D451" i="1"/>
  <c r="D452" i="1"/>
  <c r="H452" i="1" s="1"/>
  <c r="D453" i="1"/>
  <c r="D454" i="1"/>
  <c r="D455" i="1"/>
  <c r="D456" i="1"/>
  <c r="H456" i="1" s="1"/>
  <c r="D457" i="1"/>
  <c r="D458" i="1"/>
  <c r="D459" i="1"/>
  <c r="D460" i="1"/>
  <c r="H460" i="1" s="1"/>
  <c r="D461" i="1"/>
  <c r="D462" i="1"/>
  <c r="D463" i="1"/>
  <c r="D464" i="1"/>
  <c r="H464" i="1" s="1"/>
  <c r="D465" i="1"/>
  <c r="D466" i="1"/>
  <c r="D467" i="1"/>
  <c r="H467" i="1" s="1"/>
  <c r="D468" i="1"/>
  <c r="D469" i="1"/>
  <c r="D470" i="1"/>
  <c r="D471" i="1"/>
  <c r="D472" i="1"/>
  <c r="H472" i="1" s="1"/>
  <c r="D473" i="1"/>
  <c r="D474" i="1"/>
  <c r="D475" i="1"/>
  <c r="D476" i="1"/>
  <c r="H476" i="1" s="1"/>
  <c r="D477" i="1"/>
  <c r="D478" i="1"/>
  <c r="D479" i="1"/>
  <c r="H479" i="1" s="1"/>
  <c r="D480" i="1"/>
  <c r="H480" i="1" s="1"/>
  <c r="D481" i="1"/>
  <c r="D482" i="1"/>
  <c r="D483" i="1"/>
  <c r="D484" i="1"/>
  <c r="H484" i="1" s="1"/>
  <c r="D485" i="1"/>
  <c r="D486" i="1"/>
  <c r="D487" i="1"/>
  <c r="D488" i="1"/>
  <c r="D489" i="1"/>
  <c r="D490" i="1"/>
  <c r="D491" i="1"/>
  <c r="D492" i="1"/>
  <c r="H492" i="1" s="1"/>
  <c r="D493" i="1"/>
  <c r="D494" i="1"/>
  <c r="D495" i="1"/>
  <c r="D496" i="1"/>
  <c r="H496" i="1" s="1"/>
  <c r="D497" i="1"/>
  <c r="D498" i="1"/>
  <c r="D499" i="1"/>
  <c r="H499" i="1" s="1"/>
  <c r="D500" i="1"/>
  <c r="H500" i="1" s="1"/>
  <c r="D501" i="1"/>
  <c r="D502" i="1"/>
  <c r="D503" i="1"/>
  <c r="D504" i="1"/>
  <c r="H504" i="1" s="1"/>
  <c r="D505" i="1"/>
  <c r="D506" i="1"/>
  <c r="D507" i="1"/>
  <c r="D508" i="1"/>
  <c r="H508" i="1" s="1"/>
  <c r="D509" i="1"/>
  <c r="D510" i="1"/>
  <c r="D511" i="1"/>
  <c r="H511" i="1" s="1"/>
  <c r="D512" i="1"/>
  <c r="H512" i="1" s="1"/>
  <c r="D513" i="1"/>
  <c r="D514" i="1"/>
  <c r="D515" i="1"/>
  <c r="D516" i="1"/>
  <c r="H516" i="1" s="1"/>
  <c r="D517" i="1"/>
  <c r="D518" i="1"/>
  <c r="D519" i="1"/>
  <c r="D520" i="1"/>
  <c r="H520" i="1" s="1"/>
  <c r="D521" i="1"/>
  <c r="D522" i="1"/>
  <c r="D523" i="1"/>
  <c r="D524" i="1"/>
  <c r="H524" i="1" s="1"/>
  <c r="D525" i="1"/>
  <c r="D526" i="1"/>
  <c r="D527" i="1"/>
  <c r="D528" i="1"/>
  <c r="H528" i="1" s="1"/>
  <c r="D529" i="1"/>
  <c r="D530" i="1"/>
  <c r="D531" i="1"/>
  <c r="H531" i="1" s="1"/>
  <c r="D532" i="1"/>
  <c r="D533" i="1"/>
  <c r="D534" i="1"/>
  <c r="D535" i="1"/>
  <c r="D536" i="1"/>
  <c r="H536" i="1" s="1"/>
  <c r="D537" i="1"/>
  <c r="D538" i="1"/>
  <c r="D539" i="1"/>
  <c r="D540" i="1"/>
  <c r="H540" i="1" s="1"/>
  <c r="D541" i="1"/>
  <c r="D542" i="1"/>
  <c r="D543" i="1"/>
  <c r="H543" i="1" s="1"/>
  <c r="D544" i="1"/>
  <c r="H544" i="1" s="1"/>
  <c r="D545" i="1"/>
  <c r="D546" i="1"/>
  <c r="D547" i="1"/>
  <c r="D548" i="1"/>
  <c r="H548" i="1" s="1"/>
  <c r="D549" i="1"/>
  <c r="D550" i="1"/>
  <c r="D551" i="1"/>
  <c r="D552" i="1"/>
  <c r="D553" i="1"/>
  <c r="D554" i="1"/>
  <c r="D555" i="1"/>
  <c r="D556" i="1"/>
  <c r="H556" i="1" s="1"/>
  <c r="D557" i="1"/>
  <c r="D558" i="1"/>
  <c r="D559" i="1"/>
  <c r="D560" i="1"/>
  <c r="H560" i="1" s="1"/>
  <c r="D561" i="1"/>
  <c r="D562" i="1"/>
  <c r="D563" i="1"/>
  <c r="H563" i="1" s="1"/>
  <c r="D564" i="1"/>
  <c r="H564" i="1" s="1"/>
  <c r="D565" i="1"/>
  <c r="D566" i="1"/>
  <c r="D567" i="1"/>
  <c r="D568" i="1"/>
  <c r="H568" i="1" s="1"/>
  <c r="D569" i="1"/>
  <c r="D570" i="1"/>
  <c r="D571" i="1"/>
  <c r="D572" i="1"/>
  <c r="H572" i="1" s="1"/>
  <c r="D573" i="1"/>
  <c r="D574" i="1"/>
  <c r="D575" i="1"/>
  <c r="H575" i="1" s="1"/>
  <c r="D576" i="1"/>
  <c r="H576" i="1" s="1"/>
  <c r="D577" i="1"/>
  <c r="D578" i="1"/>
  <c r="D579" i="1"/>
  <c r="D580" i="1"/>
  <c r="H580" i="1" s="1"/>
  <c r="D581" i="1"/>
  <c r="D582" i="1"/>
  <c r="D583" i="1"/>
  <c r="D584" i="1"/>
  <c r="H584" i="1" s="1"/>
  <c r="D585" i="1"/>
  <c r="D586" i="1"/>
  <c r="D587" i="1"/>
  <c r="D588" i="1"/>
  <c r="H588" i="1" s="1"/>
  <c r="D589" i="1"/>
  <c r="D590" i="1"/>
  <c r="D591" i="1"/>
  <c r="D592" i="1"/>
  <c r="H592" i="1" s="1"/>
  <c r="D593" i="1"/>
  <c r="D594" i="1"/>
  <c r="D595" i="1"/>
  <c r="H595" i="1" s="1"/>
  <c r="D596" i="1"/>
  <c r="D597" i="1"/>
  <c r="D598" i="1"/>
  <c r="D599" i="1"/>
  <c r="D600" i="1"/>
  <c r="H600" i="1" s="1"/>
  <c r="D601" i="1"/>
  <c r="D602" i="1"/>
  <c r="D603" i="1"/>
  <c r="D604" i="1"/>
  <c r="H604" i="1" s="1"/>
  <c r="D605" i="1"/>
  <c r="D606" i="1"/>
  <c r="D607" i="1"/>
  <c r="H607" i="1" s="1"/>
  <c r="D608" i="1"/>
  <c r="H608" i="1" s="1"/>
  <c r="D609" i="1"/>
  <c r="D610" i="1"/>
  <c r="D611" i="1"/>
  <c r="D612" i="1"/>
  <c r="H612" i="1" s="1"/>
  <c r="D613" i="1"/>
  <c r="D614" i="1"/>
  <c r="D615" i="1"/>
  <c r="D616" i="1"/>
  <c r="D617" i="1"/>
  <c r="D618" i="1"/>
  <c r="D619" i="1"/>
  <c r="D620" i="1"/>
  <c r="H620" i="1" s="1"/>
  <c r="D621" i="1"/>
  <c r="D622" i="1"/>
  <c r="D623" i="1"/>
  <c r="H623" i="1" s="1"/>
  <c r="D624" i="1"/>
  <c r="H624" i="1" s="1"/>
  <c r="D625" i="1"/>
  <c r="D626" i="1"/>
  <c r="D627" i="1"/>
  <c r="D628" i="1"/>
  <c r="D629" i="1"/>
  <c r="D630" i="1"/>
  <c r="D631" i="1"/>
  <c r="D632" i="1"/>
  <c r="H632" i="1" s="1"/>
  <c r="D633" i="1"/>
  <c r="D634" i="1"/>
  <c r="D635" i="1"/>
  <c r="H635" i="1" s="1"/>
  <c r="D636" i="1"/>
  <c r="H636" i="1" s="1"/>
  <c r="D637" i="1"/>
  <c r="D638" i="1"/>
  <c r="D639" i="1"/>
  <c r="H639" i="1" s="1"/>
  <c r="D640" i="1"/>
  <c r="D641" i="1"/>
  <c r="D642" i="1"/>
  <c r="D643" i="1"/>
  <c r="D644" i="1"/>
  <c r="H644" i="1" s="1"/>
  <c r="D645" i="1"/>
  <c r="D646" i="1"/>
  <c r="D647" i="1"/>
  <c r="D648" i="1"/>
  <c r="H648" i="1" s="1"/>
  <c r="D649" i="1"/>
  <c r="D650" i="1"/>
  <c r="D651" i="1"/>
  <c r="H651" i="1" s="1"/>
  <c r="D652" i="1"/>
  <c r="H652" i="1" s="1"/>
  <c r="D653" i="1"/>
  <c r="D654" i="1"/>
  <c r="D655" i="1"/>
  <c r="H655" i="1" s="1"/>
  <c r="D656" i="1"/>
  <c r="H656" i="1" s="1"/>
  <c r="D657" i="1"/>
  <c r="D658" i="1"/>
  <c r="D659" i="1"/>
  <c r="D660" i="1"/>
  <c r="D661" i="1"/>
  <c r="D662" i="1"/>
  <c r="D663" i="1"/>
  <c r="D664" i="1"/>
  <c r="H664" i="1" s="1"/>
  <c r="D665" i="1"/>
  <c r="D666" i="1"/>
  <c r="D667" i="1"/>
  <c r="H667" i="1" s="1"/>
  <c r="D668" i="1"/>
  <c r="H668" i="1" s="1"/>
  <c r="D669" i="1"/>
  <c r="D670" i="1"/>
  <c r="D671" i="1"/>
  <c r="H671" i="1" s="1"/>
  <c r="D672" i="1"/>
  <c r="D673" i="1"/>
  <c r="D674" i="1"/>
  <c r="D675" i="1"/>
  <c r="D676" i="1"/>
  <c r="H676" i="1" s="1"/>
  <c r="D677" i="1"/>
  <c r="D678" i="1"/>
  <c r="D679" i="1"/>
  <c r="D680" i="1"/>
  <c r="H680" i="1" s="1"/>
  <c r="D681" i="1"/>
  <c r="D682" i="1"/>
  <c r="D683" i="1"/>
  <c r="H683" i="1" s="1"/>
  <c r="D684" i="1"/>
  <c r="H684" i="1" s="1"/>
  <c r="D685" i="1"/>
  <c r="D686" i="1"/>
  <c r="D687" i="1"/>
  <c r="H687" i="1" s="1"/>
  <c r="D688" i="1"/>
  <c r="H688" i="1" s="1"/>
  <c r="D689" i="1"/>
  <c r="D690" i="1"/>
  <c r="D691" i="1"/>
  <c r="D692" i="1"/>
  <c r="D693" i="1"/>
  <c r="D694" i="1"/>
  <c r="D695" i="1"/>
  <c r="D696" i="1"/>
  <c r="H696" i="1" s="1"/>
  <c r="D697" i="1"/>
  <c r="D698" i="1"/>
  <c r="D699" i="1"/>
  <c r="H699" i="1" s="1"/>
  <c r="D700" i="1"/>
  <c r="H700" i="1" s="1"/>
  <c r="D701" i="1"/>
  <c r="D702" i="1"/>
  <c r="D703" i="1"/>
  <c r="H703" i="1" s="1"/>
  <c r="D704" i="1"/>
  <c r="D705" i="1"/>
  <c r="D706" i="1"/>
  <c r="D707" i="1"/>
  <c r="D708" i="1"/>
  <c r="H708" i="1" s="1"/>
  <c r="D709" i="1"/>
  <c r="D710" i="1"/>
  <c r="D711" i="1"/>
  <c r="D712" i="1"/>
  <c r="H712" i="1" s="1"/>
  <c r="D713" i="1"/>
  <c r="D714" i="1"/>
  <c r="D715" i="1"/>
  <c r="H715" i="1" s="1"/>
  <c r="D716" i="1"/>
  <c r="H716" i="1" s="1"/>
  <c r="D717" i="1"/>
  <c r="D718" i="1"/>
  <c r="D719" i="1"/>
  <c r="H719" i="1" s="1"/>
  <c r="D720" i="1"/>
  <c r="H720" i="1" s="1"/>
  <c r="D721" i="1"/>
  <c r="D722" i="1"/>
  <c r="D723" i="1"/>
  <c r="D724" i="1"/>
  <c r="D725" i="1"/>
  <c r="D726" i="1"/>
  <c r="D727" i="1"/>
  <c r="D728" i="1"/>
  <c r="H728" i="1" s="1"/>
  <c r="D729" i="1"/>
  <c r="D730" i="1"/>
  <c r="D731" i="1"/>
  <c r="H731" i="1" s="1"/>
  <c r="D732" i="1"/>
  <c r="H732" i="1" s="1"/>
  <c r="D733" i="1"/>
  <c r="D734" i="1"/>
  <c r="D735" i="1"/>
  <c r="H735" i="1" s="1"/>
  <c r="D736" i="1"/>
  <c r="D737" i="1"/>
  <c r="D738" i="1"/>
  <c r="D739" i="1"/>
  <c r="D740" i="1"/>
  <c r="H740" i="1" s="1"/>
  <c r="D741" i="1"/>
  <c r="D742" i="1"/>
  <c r="D743" i="1"/>
  <c r="D744" i="1"/>
  <c r="H744" i="1" s="1"/>
  <c r="D745" i="1"/>
  <c r="D746" i="1"/>
  <c r="D747" i="1"/>
  <c r="H747" i="1" s="1"/>
  <c r="D748" i="1"/>
  <c r="H748" i="1" s="1"/>
  <c r="D749" i="1"/>
  <c r="D750" i="1"/>
  <c r="D751" i="1"/>
  <c r="H751" i="1" s="1"/>
  <c r="D752" i="1"/>
  <c r="H752" i="1" s="1"/>
  <c r="D753" i="1"/>
  <c r="D754" i="1"/>
  <c r="D755" i="1"/>
  <c r="D756" i="1"/>
  <c r="D757" i="1"/>
  <c r="D758" i="1"/>
  <c r="D3" i="1"/>
  <c r="H6" i="1" l="1"/>
  <c r="H10" i="1"/>
  <c r="H14" i="1"/>
  <c r="H18" i="1"/>
  <c r="H26" i="1"/>
  <c r="H30" i="1"/>
  <c r="H34" i="1"/>
  <c r="H38" i="1"/>
  <c r="H50" i="1"/>
  <c r="H54" i="1"/>
  <c r="H58" i="1"/>
  <c r="H74" i="1"/>
  <c r="H78" i="1"/>
  <c r="H98" i="1"/>
  <c r="H118" i="1"/>
  <c r="H138" i="1"/>
  <c r="H142" i="1"/>
  <c r="H162" i="1"/>
  <c r="H182" i="1"/>
  <c r="H202" i="1"/>
  <c r="H206" i="1"/>
  <c r="H226" i="1"/>
  <c r="H246" i="1"/>
  <c r="H266" i="1"/>
  <c r="H270" i="1"/>
  <c r="H290" i="1"/>
  <c r="H310" i="1"/>
  <c r="H330" i="1"/>
  <c r="H3" i="1"/>
  <c r="Q2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355" i="1"/>
  <c r="H367" i="1"/>
  <c r="H387" i="1"/>
  <c r="H399" i="1"/>
  <c r="H419" i="1"/>
  <c r="H431" i="1"/>
  <c r="H451" i="1"/>
  <c r="H463" i="1"/>
  <c r="H483" i="1"/>
  <c r="H495" i="1"/>
  <c r="H515" i="1"/>
  <c r="H527" i="1"/>
  <c r="H547" i="1"/>
  <c r="H559" i="1"/>
  <c r="H579" i="1"/>
  <c r="H591" i="1"/>
  <c r="H611" i="1"/>
  <c r="H627" i="1"/>
  <c r="H631" i="1"/>
  <c r="H643" i="1"/>
  <c r="H647" i="1"/>
  <c r="H659" i="1"/>
  <c r="H663" i="1"/>
  <c r="H675" i="1"/>
  <c r="H679" i="1"/>
  <c r="H691" i="1"/>
  <c r="H695" i="1"/>
  <c r="H707" i="1"/>
  <c r="H711" i="1"/>
  <c r="H723" i="1"/>
  <c r="H727" i="1"/>
  <c r="H739" i="1"/>
  <c r="H743" i="1"/>
  <c r="H755" i="1"/>
  <c r="H62" i="1"/>
  <c r="H70" i="1"/>
  <c r="H82" i="1"/>
  <c r="H90" i="1"/>
  <c r="H94" i="1"/>
  <c r="H102" i="1"/>
  <c r="H114" i="1"/>
  <c r="H122" i="1"/>
  <c r="H126" i="1"/>
  <c r="H134" i="1"/>
  <c r="H146" i="1"/>
  <c r="H154" i="1"/>
  <c r="H158" i="1"/>
  <c r="H166" i="1"/>
  <c r="H178" i="1"/>
  <c r="H186" i="1"/>
  <c r="H190" i="1"/>
  <c r="H198" i="1"/>
  <c r="H210" i="1"/>
  <c r="H218" i="1"/>
  <c r="H222" i="1"/>
  <c r="H230" i="1"/>
  <c r="H242" i="1"/>
  <c r="H250" i="1"/>
  <c r="H254" i="1"/>
  <c r="H262" i="1"/>
  <c r="H274" i="1"/>
  <c r="H282" i="1"/>
  <c r="H286" i="1"/>
  <c r="H294" i="1"/>
  <c r="H306" i="1"/>
  <c r="H314" i="1"/>
  <c r="H318" i="1"/>
  <c r="H326" i="1"/>
  <c r="H334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9" i="1"/>
  <c r="H363" i="1"/>
  <c r="H375" i="1"/>
  <c r="H379" i="1"/>
  <c r="H391" i="1"/>
  <c r="H395" i="1"/>
  <c r="H407" i="1"/>
  <c r="H411" i="1"/>
  <c r="H423" i="1"/>
  <c r="H427" i="1"/>
  <c r="H439" i="1"/>
  <c r="H443" i="1"/>
  <c r="H455" i="1"/>
  <c r="H459" i="1"/>
  <c r="H471" i="1"/>
  <c r="H475" i="1"/>
  <c r="H487" i="1"/>
  <c r="H491" i="1"/>
  <c r="H503" i="1"/>
  <c r="H507" i="1"/>
  <c r="H519" i="1"/>
  <c r="H523" i="1"/>
  <c r="H535" i="1"/>
  <c r="H539" i="1"/>
  <c r="H551" i="1"/>
  <c r="H555" i="1"/>
  <c r="H567" i="1"/>
  <c r="H571" i="1"/>
  <c r="H583" i="1"/>
  <c r="H587" i="1"/>
  <c r="H599" i="1"/>
  <c r="H603" i="1"/>
  <c r="H615" i="1"/>
  <c r="H619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</calcChain>
</file>

<file path=xl/sharedStrings.xml><?xml version="1.0" encoding="utf-8"?>
<sst xmlns="http://schemas.openxmlformats.org/spreadsheetml/2006/main" count="14" uniqueCount="12">
  <si>
    <t>Date</t>
  </si>
  <si>
    <t>GLD</t>
  </si>
  <si>
    <t>SPY</t>
  </si>
  <si>
    <t>SpyGldDiff</t>
  </si>
  <si>
    <t>מחיר סגירה</t>
  </si>
  <si>
    <t>12/2013 - 12/2016</t>
  </si>
  <si>
    <t>שינוי כולל במשך תקופה</t>
  </si>
  <si>
    <t>שינוי מימוני ממוצע שנתי</t>
  </si>
  <si>
    <t>cov</t>
  </si>
  <si>
    <t>cov Log</t>
  </si>
  <si>
    <t>log</t>
  </si>
  <si>
    <t>logDiff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</si>
</sst>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4"/>
      <color theme="0"/>
      <name val="David"/>
      <family val="2"/>
    </font>
    <font>
      <sz val="14"/>
      <color theme="1"/>
      <name val="Davi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4" fontId="18" fillId="33" borderId="11" xfId="0" applyNumberFormat="1" applyFont="1" applyFill="1" applyBorder="1" applyAlignment="1">
      <alignment horizontal="center" wrapText="1"/>
    </xf>
    <xf numFmtId="14" fontId="18" fillId="33" borderId="12" xfId="0" applyNumberFormat="1" applyFont="1" applyFill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10" fontId="19" fillId="0" borderId="10" xfId="1" applyNumberFormat="1" applyFont="1" applyBorder="1" applyAlignment="1">
      <alignment wrapText="1"/>
    </xf>
    <xf numFmtId="0" fontId="18" fillId="33" borderId="1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79491970283376E-2"/>
                  <c:y val="-0.3060214348206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cat>
            <c:numRef>
              <c:f>stock_data!$A$3:$A$758</c:f>
              <c:numCache>
                <c:formatCode>m/d/yyyy</c:formatCode>
                <c:ptCount val="75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42006</c:v>
                </c:pt>
                <c:pt idx="253">
                  <c:v>42009</c:v>
                </c:pt>
                <c:pt idx="254">
                  <c:v>42010</c:v>
                </c:pt>
                <c:pt idx="255">
                  <c:v>42011</c:v>
                </c:pt>
                <c:pt idx="256">
                  <c:v>42012</c:v>
                </c:pt>
                <c:pt idx="257">
                  <c:v>42013</c:v>
                </c:pt>
                <c:pt idx="258">
                  <c:v>42016</c:v>
                </c:pt>
                <c:pt idx="259">
                  <c:v>42017</c:v>
                </c:pt>
                <c:pt idx="260">
                  <c:v>42018</c:v>
                </c:pt>
                <c:pt idx="261">
                  <c:v>42019</c:v>
                </c:pt>
                <c:pt idx="262">
                  <c:v>42020</c:v>
                </c:pt>
                <c:pt idx="263">
                  <c:v>42024</c:v>
                </c:pt>
                <c:pt idx="264">
                  <c:v>42025</c:v>
                </c:pt>
                <c:pt idx="265">
                  <c:v>42026</c:v>
                </c:pt>
                <c:pt idx="266">
                  <c:v>42027</c:v>
                </c:pt>
                <c:pt idx="267">
                  <c:v>42030</c:v>
                </c:pt>
                <c:pt idx="268">
                  <c:v>42031</c:v>
                </c:pt>
                <c:pt idx="269">
                  <c:v>42032</c:v>
                </c:pt>
                <c:pt idx="270">
                  <c:v>42033</c:v>
                </c:pt>
                <c:pt idx="271">
                  <c:v>42034</c:v>
                </c:pt>
                <c:pt idx="272">
                  <c:v>42037</c:v>
                </c:pt>
                <c:pt idx="273">
                  <c:v>42038</c:v>
                </c:pt>
                <c:pt idx="274">
                  <c:v>42039</c:v>
                </c:pt>
                <c:pt idx="275">
                  <c:v>42040</c:v>
                </c:pt>
                <c:pt idx="276">
                  <c:v>42041</c:v>
                </c:pt>
                <c:pt idx="277">
                  <c:v>42044</c:v>
                </c:pt>
                <c:pt idx="278">
                  <c:v>42045</c:v>
                </c:pt>
                <c:pt idx="279">
                  <c:v>42046</c:v>
                </c:pt>
                <c:pt idx="280">
                  <c:v>42047</c:v>
                </c:pt>
                <c:pt idx="281">
                  <c:v>42048</c:v>
                </c:pt>
                <c:pt idx="282">
                  <c:v>42052</c:v>
                </c:pt>
                <c:pt idx="283">
                  <c:v>42053</c:v>
                </c:pt>
                <c:pt idx="284">
                  <c:v>42054</c:v>
                </c:pt>
                <c:pt idx="285">
                  <c:v>42055</c:v>
                </c:pt>
                <c:pt idx="286">
                  <c:v>42058</c:v>
                </c:pt>
                <c:pt idx="287">
                  <c:v>42059</c:v>
                </c:pt>
                <c:pt idx="288">
                  <c:v>42060</c:v>
                </c:pt>
                <c:pt idx="289">
                  <c:v>42061</c:v>
                </c:pt>
                <c:pt idx="290">
                  <c:v>42062</c:v>
                </c:pt>
                <c:pt idx="291">
                  <c:v>42065</c:v>
                </c:pt>
                <c:pt idx="292">
                  <c:v>42066</c:v>
                </c:pt>
                <c:pt idx="293">
                  <c:v>42067</c:v>
                </c:pt>
                <c:pt idx="294">
                  <c:v>42068</c:v>
                </c:pt>
                <c:pt idx="295">
                  <c:v>42069</c:v>
                </c:pt>
                <c:pt idx="296">
                  <c:v>42072</c:v>
                </c:pt>
                <c:pt idx="297">
                  <c:v>42073</c:v>
                </c:pt>
                <c:pt idx="298">
                  <c:v>42074</c:v>
                </c:pt>
                <c:pt idx="299">
                  <c:v>42075</c:v>
                </c:pt>
                <c:pt idx="300">
                  <c:v>42076</c:v>
                </c:pt>
                <c:pt idx="301">
                  <c:v>42079</c:v>
                </c:pt>
                <c:pt idx="302">
                  <c:v>42080</c:v>
                </c:pt>
                <c:pt idx="303">
                  <c:v>42081</c:v>
                </c:pt>
                <c:pt idx="304">
                  <c:v>42082</c:v>
                </c:pt>
                <c:pt idx="305">
                  <c:v>42083</c:v>
                </c:pt>
                <c:pt idx="306">
                  <c:v>42086</c:v>
                </c:pt>
                <c:pt idx="307">
                  <c:v>42087</c:v>
                </c:pt>
                <c:pt idx="308">
                  <c:v>42088</c:v>
                </c:pt>
                <c:pt idx="309">
                  <c:v>42089</c:v>
                </c:pt>
                <c:pt idx="310">
                  <c:v>42090</c:v>
                </c:pt>
                <c:pt idx="311">
                  <c:v>42093</c:v>
                </c:pt>
                <c:pt idx="312">
                  <c:v>42094</c:v>
                </c:pt>
                <c:pt idx="313">
                  <c:v>42095</c:v>
                </c:pt>
                <c:pt idx="314">
                  <c:v>42096</c:v>
                </c:pt>
                <c:pt idx="315">
                  <c:v>42100</c:v>
                </c:pt>
                <c:pt idx="316">
                  <c:v>42101</c:v>
                </c:pt>
                <c:pt idx="317">
                  <c:v>42102</c:v>
                </c:pt>
                <c:pt idx="318">
                  <c:v>42103</c:v>
                </c:pt>
                <c:pt idx="319">
                  <c:v>42104</c:v>
                </c:pt>
                <c:pt idx="320">
                  <c:v>42107</c:v>
                </c:pt>
                <c:pt idx="321">
                  <c:v>42108</c:v>
                </c:pt>
                <c:pt idx="322">
                  <c:v>42109</c:v>
                </c:pt>
                <c:pt idx="323">
                  <c:v>42110</c:v>
                </c:pt>
                <c:pt idx="324">
                  <c:v>42111</c:v>
                </c:pt>
                <c:pt idx="325">
                  <c:v>42114</c:v>
                </c:pt>
                <c:pt idx="326">
                  <c:v>42115</c:v>
                </c:pt>
                <c:pt idx="327">
                  <c:v>42116</c:v>
                </c:pt>
                <c:pt idx="328">
                  <c:v>42117</c:v>
                </c:pt>
                <c:pt idx="329">
                  <c:v>42118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42128</c:v>
                </c:pt>
                <c:pt idx="336">
                  <c:v>42129</c:v>
                </c:pt>
                <c:pt idx="337">
                  <c:v>42130</c:v>
                </c:pt>
                <c:pt idx="338">
                  <c:v>42131</c:v>
                </c:pt>
                <c:pt idx="339">
                  <c:v>42132</c:v>
                </c:pt>
                <c:pt idx="340">
                  <c:v>42135</c:v>
                </c:pt>
                <c:pt idx="341">
                  <c:v>42136</c:v>
                </c:pt>
                <c:pt idx="342">
                  <c:v>42137</c:v>
                </c:pt>
                <c:pt idx="343">
                  <c:v>42138</c:v>
                </c:pt>
                <c:pt idx="344">
                  <c:v>42139</c:v>
                </c:pt>
                <c:pt idx="345">
                  <c:v>42142</c:v>
                </c:pt>
                <c:pt idx="346">
                  <c:v>42143</c:v>
                </c:pt>
                <c:pt idx="347">
                  <c:v>42144</c:v>
                </c:pt>
                <c:pt idx="348">
                  <c:v>42145</c:v>
                </c:pt>
                <c:pt idx="349">
                  <c:v>42146</c:v>
                </c:pt>
                <c:pt idx="350">
                  <c:v>42150</c:v>
                </c:pt>
                <c:pt idx="351">
                  <c:v>42151</c:v>
                </c:pt>
                <c:pt idx="352">
                  <c:v>42152</c:v>
                </c:pt>
                <c:pt idx="353">
                  <c:v>42153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42163</c:v>
                </c:pt>
                <c:pt idx="360">
                  <c:v>42164</c:v>
                </c:pt>
                <c:pt idx="361">
                  <c:v>42165</c:v>
                </c:pt>
                <c:pt idx="362">
                  <c:v>42166</c:v>
                </c:pt>
                <c:pt idx="363">
                  <c:v>42167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42177</c:v>
                </c:pt>
                <c:pt idx="370">
                  <c:v>42178</c:v>
                </c:pt>
                <c:pt idx="371">
                  <c:v>42179</c:v>
                </c:pt>
                <c:pt idx="372">
                  <c:v>42180</c:v>
                </c:pt>
                <c:pt idx="373">
                  <c:v>42181</c:v>
                </c:pt>
                <c:pt idx="374">
                  <c:v>42184</c:v>
                </c:pt>
                <c:pt idx="375">
                  <c:v>42185</c:v>
                </c:pt>
                <c:pt idx="376">
                  <c:v>42186</c:v>
                </c:pt>
                <c:pt idx="377">
                  <c:v>42187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42198</c:v>
                </c:pt>
                <c:pt idx="384">
                  <c:v>42199</c:v>
                </c:pt>
                <c:pt idx="385">
                  <c:v>42200</c:v>
                </c:pt>
                <c:pt idx="386">
                  <c:v>42201</c:v>
                </c:pt>
                <c:pt idx="387">
                  <c:v>42202</c:v>
                </c:pt>
                <c:pt idx="388">
                  <c:v>42205</c:v>
                </c:pt>
                <c:pt idx="389">
                  <c:v>42206</c:v>
                </c:pt>
                <c:pt idx="390">
                  <c:v>42207</c:v>
                </c:pt>
                <c:pt idx="391">
                  <c:v>42208</c:v>
                </c:pt>
                <c:pt idx="392">
                  <c:v>42209</c:v>
                </c:pt>
                <c:pt idx="393">
                  <c:v>42212</c:v>
                </c:pt>
                <c:pt idx="394">
                  <c:v>42213</c:v>
                </c:pt>
                <c:pt idx="395">
                  <c:v>42214</c:v>
                </c:pt>
                <c:pt idx="396">
                  <c:v>42215</c:v>
                </c:pt>
                <c:pt idx="397">
                  <c:v>42216</c:v>
                </c:pt>
                <c:pt idx="398">
                  <c:v>42219</c:v>
                </c:pt>
                <c:pt idx="399">
                  <c:v>42220</c:v>
                </c:pt>
                <c:pt idx="400">
                  <c:v>42221</c:v>
                </c:pt>
                <c:pt idx="401">
                  <c:v>42222</c:v>
                </c:pt>
                <c:pt idx="402">
                  <c:v>42223</c:v>
                </c:pt>
                <c:pt idx="403">
                  <c:v>42226</c:v>
                </c:pt>
                <c:pt idx="404">
                  <c:v>42227</c:v>
                </c:pt>
                <c:pt idx="405">
                  <c:v>42228</c:v>
                </c:pt>
                <c:pt idx="406">
                  <c:v>42229</c:v>
                </c:pt>
                <c:pt idx="407">
                  <c:v>42230</c:v>
                </c:pt>
                <c:pt idx="408">
                  <c:v>42233</c:v>
                </c:pt>
                <c:pt idx="409">
                  <c:v>42234</c:v>
                </c:pt>
                <c:pt idx="410">
                  <c:v>42235</c:v>
                </c:pt>
                <c:pt idx="411">
                  <c:v>42236</c:v>
                </c:pt>
                <c:pt idx="412">
                  <c:v>42237</c:v>
                </c:pt>
                <c:pt idx="413">
                  <c:v>42240</c:v>
                </c:pt>
                <c:pt idx="414">
                  <c:v>42241</c:v>
                </c:pt>
                <c:pt idx="415">
                  <c:v>42242</c:v>
                </c:pt>
                <c:pt idx="416">
                  <c:v>42243</c:v>
                </c:pt>
                <c:pt idx="417">
                  <c:v>42244</c:v>
                </c:pt>
                <c:pt idx="418">
                  <c:v>42247</c:v>
                </c:pt>
                <c:pt idx="419">
                  <c:v>42248</c:v>
                </c:pt>
                <c:pt idx="420">
                  <c:v>42249</c:v>
                </c:pt>
                <c:pt idx="421">
                  <c:v>42250</c:v>
                </c:pt>
                <c:pt idx="422">
                  <c:v>42251</c:v>
                </c:pt>
                <c:pt idx="423">
                  <c:v>42255</c:v>
                </c:pt>
                <c:pt idx="424">
                  <c:v>42256</c:v>
                </c:pt>
                <c:pt idx="425">
                  <c:v>42257</c:v>
                </c:pt>
                <c:pt idx="426">
                  <c:v>42258</c:v>
                </c:pt>
                <c:pt idx="427">
                  <c:v>42261</c:v>
                </c:pt>
                <c:pt idx="428">
                  <c:v>42262</c:v>
                </c:pt>
                <c:pt idx="429">
                  <c:v>42263</c:v>
                </c:pt>
                <c:pt idx="430">
                  <c:v>42264</c:v>
                </c:pt>
                <c:pt idx="431">
                  <c:v>42265</c:v>
                </c:pt>
                <c:pt idx="432">
                  <c:v>42268</c:v>
                </c:pt>
                <c:pt idx="433">
                  <c:v>42269</c:v>
                </c:pt>
                <c:pt idx="434">
                  <c:v>42270</c:v>
                </c:pt>
                <c:pt idx="435">
                  <c:v>42271</c:v>
                </c:pt>
                <c:pt idx="436">
                  <c:v>42272</c:v>
                </c:pt>
                <c:pt idx="437">
                  <c:v>42275</c:v>
                </c:pt>
                <c:pt idx="438">
                  <c:v>42276</c:v>
                </c:pt>
                <c:pt idx="439">
                  <c:v>42277</c:v>
                </c:pt>
                <c:pt idx="440">
                  <c:v>42278</c:v>
                </c:pt>
                <c:pt idx="441">
                  <c:v>42279</c:v>
                </c:pt>
                <c:pt idx="442">
                  <c:v>42282</c:v>
                </c:pt>
                <c:pt idx="443">
                  <c:v>42283</c:v>
                </c:pt>
                <c:pt idx="444">
                  <c:v>42284</c:v>
                </c:pt>
                <c:pt idx="445">
                  <c:v>42285</c:v>
                </c:pt>
                <c:pt idx="446">
                  <c:v>42286</c:v>
                </c:pt>
                <c:pt idx="447">
                  <c:v>42289</c:v>
                </c:pt>
                <c:pt idx="448">
                  <c:v>42290</c:v>
                </c:pt>
                <c:pt idx="449">
                  <c:v>42291</c:v>
                </c:pt>
                <c:pt idx="450">
                  <c:v>42292</c:v>
                </c:pt>
                <c:pt idx="451">
                  <c:v>42293</c:v>
                </c:pt>
                <c:pt idx="452">
                  <c:v>42296</c:v>
                </c:pt>
                <c:pt idx="453">
                  <c:v>42297</c:v>
                </c:pt>
                <c:pt idx="454">
                  <c:v>42298</c:v>
                </c:pt>
                <c:pt idx="455">
                  <c:v>42299</c:v>
                </c:pt>
                <c:pt idx="456">
                  <c:v>42300</c:v>
                </c:pt>
                <c:pt idx="457">
                  <c:v>42303</c:v>
                </c:pt>
                <c:pt idx="458">
                  <c:v>42304</c:v>
                </c:pt>
                <c:pt idx="459">
                  <c:v>42305</c:v>
                </c:pt>
                <c:pt idx="460">
                  <c:v>42306</c:v>
                </c:pt>
                <c:pt idx="461">
                  <c:v>42307</c:v>
                </c:pt>
                <c:pt idx="462">
                  <c:v>42310</c:v>
                </c:pt>
                <c:pt idx="463">
                  <c:v>42311</c:v>
                </c:pt>
                <c:pt idx="464">
                  <c:v>42312</c:v>
                </c:pt>
                <c:pt idx="465">
                  <c:v>42313</c:v>
                </c:pt>
                <c:pt idx="466">
                  <c:v>42314</c:v>
                </c:pt>
                <c:pt idx="467">
                  <c:v>42317</c:v>
                </c:pt>
                <c:pt idx="468">
                  <c:v>42318</c:v>
                </c:pt>
                <c:pt idx="469">
                  <c:v>42319</c:v>
                </c:pt>
                <c:pt idx="470">
                  <c:v>42320</c:v>
                </c:pt>
                <c:pt idx="471">
                  <c:v>42321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42331</c:v>
                </c:pt>
                <c:pt idx="478">
                  <c:v>42332</c:v>
                </c:pt>
                <c:pt idx="479">
                  <c:v>42333</c:v>
                </c:pt>
                <c:pt idx="480">
                  <c:v>42335</c:v>
                </c:pt>
                <c:pt idx="481">
                  <c:v>42338</c:v>
                </c:pt>
                <c:pt idx="482">
                  <c:v>42339</c:v>
                </c:pt>
                <c:pt idx="483">
                  <c:v>42340</c:v>
                </c:pt>
                <c:pt idx="484">
                  <c:v>42341</c:v>
                </c:pt>
                <c:pt idx="485">
                  <c:v>42342</c:v>
                </c:pt>
                <c:pt idx="486">
                  <c:v>42345</c:v>
                </c:pt>
                <c:pt idx="487">
                  <c:v>42346</c:v>
                </c:pt>
                <c:pt idx="488">
                  <c:v>42347</c:v>
                </c:pt>
                <c:pt idx="489">
                  <c:v>42348</c:v>
                </c:pt>
                <c:pt idx="490">
                  <c:v>42349</c:v>
                </c:pt>
                <c:pt idx="491">
                  <c:v>42352</c:v>
                </c:pt>
                <c:pt idx="492">
                  <c:v>42353</c:v>
                </c:pt>
                <c:pt idx="493">
                  <c:v>42354</c:v>
                </c:pt>
                <c:pt idx="494">
                  <c:v>42355</c:v>
                </c:pt>
                <c:pt idx="495">
                  <c:v>42356</c:v>
                </c:pt>
                <c:pt idx="496">
                  <c:v>42359</c:v>
                </c:pt>
                <c:pt idx="497">
                  <c:v>42360</c:v>
                </c:pt>
                <c:pt idx="498">
                  <c:v>42361</c:v>
                </c:pt>
                <c:pt idx="499">
                  <c:v>42362</c:v>
                </c:pt>
                <c:pt idx="500">
                  <c:v>42366</c:v>
                </c:pt>
                <c:pt idx="501">
                  <c:v>42367</c:v>
                </c:pt>
                <c:pt idx="502">
                  <c:v>42368</c:v>
                </c:pt>
                <c:pt idx="503">
                  <c:v>42369</c:v>
                </c:pt>
                <c:pt idx="504">
                  <c:v>42373</c:v>
                </c:pt>
                <c:pt idx="505">
                  <c:v>42374</c:v>
                </c:pt>
                <c:pt idx="506">
                  <c:v>42375</c:v>
                </c:pt>
                <c:pt idx="507">
                  <c:v>42376</c:v>
                </c:pt>
                <c:pt idx="508">
                  <c:v>42377</c:v>
                </c:pt>
                <c:pt idx="509">
                  <c:v>42380</c:v>
                </c:pt>
                <c:pt idx="510">
                  <c:v>42381</c:v>
                </c:pt>
                <c:pt idx="511">
                  <c:v>42382</c:v>
                </c:pt>
                <c:pt idx="512">
                  <c:v>42383</c:v>
                </c:pt>
                <c:pt idx="513">
                  <c:v>42384</c:v>
                </c:pt>
                <c:pt idx="514">
                  <c:v>42388</c:v>
                </c:pt>
                <c:pt idx="515">
                  <c:v>42389</c:v>
                </c:pt>
                <c:pt idx="516">
                  <c:v>42390</c:v>
                </c:pt>
                <c:pt idx="517">
                  <c:v>42391</c:v>
                </c:pt>
                <c:pt idx="518">
                  <c:v>42394</c:v>
                </c:pt>
                <c:pt idx="519">
                  <c:v>42395</c:v>
                </c:pt>
                <c:pt idx="520">
                  <c:v>42396</c:v>
                </c:pt>
                <c:pt idx="521">
                  <c:v>42397</c:v>
                </c:pt>
                <c:pt idx="522">
                  <c:v>42398</c:v>
                </c:pt>
                <c:pt idx="523">
                  <c:v>42401</c:v>
                </c:pt>
                <c:pt idx="524">
                  <c:v>42402</c:v>
                </c:pt>
                <c:pt idx="525">
                  <c:v>42403</c:v>
                </c:pt>
                <c:pt idx="526">
                  <c:v>42404</c:v>
                </c:pt>
                <c:pt idx="527">
                  <c:v>42405</c:v>
                </c:pt>
                <c:pt idx="528">
                  <c:v>42408</c:v>
                </c:pt>
                <c:pt idx="529">
                  <c:v>42409</c:v>
                </c:pt>
                <c:pt idx="530">
                  <c:v>42410</c:v>
                </c:pt>
                <c:pt idx="531">
                  <c:v>42411</c:v>
                </c:pt>
                <c:pt idx="532">
                  <c:v>42412</c:v>
                </c:pt>
                <c:pt idx="533">
                  <c:v>42416</c:v>
                </c:pt>
                <c:pt idx="534">
                  <c:v>42417</c:v>
                </c:pt>
                <c:pt idx="535">
                  <c:v>42418</c:v>
                </c:pt>
                <c:pt idx="536">
                  <c:v>42419</c:v>
                </c:pt>
                <c:pt idx="537">
                  <c:v>42422</c:v>
                </c:pt>
                <c:pt idx="538">
                  <c:v>42423</c:v>
                </c:pt>
                <c:pt idx="539">
                  <c:v>42424</c:v>
                </c:pt>
                <c:pt idx="540">
                  <c:v>42425</c:v>
                </c:pt>
                <c:pt idx="541">
                  <c:v>42426</c:v>
                </c:pt>
                <c:pt idx="542">
                  <c:v>42429</c:v>
                </c:pt>
                <c:pt idx="543">
                  <c:v>42430</c:v>
                </c:pt>
                <c:pt idx="544">
                  <c:v>42431</c:v>
                </c:pt>
                <c:pt idx="545">
                  <c:v>42432</c:v>
                </c:pt>
                <c:pt idx="546">
                  <c:v>42433</c:v>
                </c:pt>
                <c:pt idx="547">
                  <c:v>42436</c:v>
                </c:pt>
                <c:pt idx="548">
                  <c:v>42437</c:v>
                </c:pt>
                <c:pt idx="549">
                  <c:v>42438</c:v>
                </c:pt>
                <c:pt idx="550">
                  <c:v>42439</c:v>
                </c:pt>
                <c:pt idx="551">
                  <c:v>42440</c:v>
                </c:pt>
                <c:pt idx="552">
                  <c:v>42443</c:v>
                </c:pt>
                <c:pt idx="553">
                  <c:v>42444</c:v>
                </c:pt>
                <c:pt idx="554">
                  <c:v>42445</c:v>
                </c:pt>
                <c:pt idx="555">
                  <c:v>42446</c:v>
                </c:pt>
                <c:pt idx="556">
                  <c:v>42447</c:v>
                </c:pt>
                <c:pt idx="557">
                  <c:v>42450</c:v>
                </c:pt>
                <c:pt idx="558">
                  <c:v>42451</c:v>
                </c:pt>
                <c:pt idx="559">
                  <c:v>42452</c:v>
                </c:pt>
                <c:pt idx="560">
                  <c:v>42453</c:v>
                </c:pt>
                <c:pt idx="561">
                  <c:v>42457</c:v>
                </c:pt>
                <c:pt idx="562">
                  <c:v>42458</c:v>
                </c:pt>
                <c:pt idx="563">
                  <c:v>42459</c:v>
                </c:pt>
                <c:pt idx="564">
                  <c:v>42460</c:v>
                </c:pt>
                <c:pt idx="565">
                  <c:v>42461</c:v>
                </c:pt>
                <c:pt idx="566">
                  <c:v>42464</c:v>
                </c:pt>
                <c:pt idx="567">
                  <c:v>42465</c:v>
                </c:pt>
                <c:pt idx="568">
                  <c:v>42466</c:v>
                </c:pt>
                <c:pt idx="569">
                  <c:v>42467</c:v>
                </c:pt>
                <c:pt idx="570">
                  <c:v>42468</c:v>
                </c:pt>
                <c:pt idx="571">
                  <c:v>42471</c:v>
                </c:pt>
                <c:pt idx="572">
                  <c:v>42472</c:v>
                </c:pt>
                <c:pt idx="573">
                  <c:v>42473</c:v>
                </c:pt>
                <c:pt idx="574">
                  <c:v>42474</c:v>
                </c:pt>
                <c:pt idx="575">
                  <c:v>42475</c:v>
                </c:pt>
                <c:pt idx="576">
                  <c:v>42478</c:v>
                </c:pt>
                <c:pt idx="577">
                  <c:v>42479</c:v>
                </c:pt>
                <c:pt idx="578">
                  <c:v>42480</c:v>
                </c:pt>
                <c:pt idx="579">
                  <c:v>42481</c:v>
                </c:pt>
                <c:pt idx="580">
                  <c:v>42482</c:v>
                </c:pt>
                <c:pt idx="581">
                  <c:v>42485</c:v>
                </c:pt>
                <c:pt idx="582">
                  <c:v>42486</c:v>
                </c:pt>
                <c:pt idx="583">
                  <c:v>42487</c:v>
                </c:pt>
                <c:pt idx="584">
                  <c:v>42488</c:v>
                </c:pt>
                <c:pt idx="585">
                  <c:v>42489</c:v>
                </c:pt>
                <c:pt idx="586">
                  <c:v>42492</c:v>
                </c:pt>
                <c:pt idx="587">
                  <c:v>42493</c:v>
                </c:pt>
                <c:pt idx="588">
                  <c:v>42494</c:v>
                </c:pt>
                <c:pt idx="589">
                  <c:v>42495</c:v>
                </c:pt>
                <c:pt idx="590">
                  <c:v>42496</c:v>
                </c:pt>
                <c:pt idx="591">
                  <c:v>42499</c:v>
                </c:pt>
                <c:pt idx="592">
                  <c:v>42500</c:v>
                </c:pt>
                <c:pt idx="593">
                  <c:v>42501</c:v>
                </c:pt>
                <c:pt idx="594">
                  <c:v>42502</c:v>
                </c:pt>
                <c:pt idx="595">
                  <c:v>42503</c:v>
                </c:pt>
                <c:pt idx="596">
                  <c:v>42506</c:v>
                </c:pt>
                <c:pt idx="597">
                  <c:v>42507</c:v>
                </c:pt>
                <c:pt idx="598">
                  <c:v>42508</c:v>
                </c:pt>
                <c:pt idx="599">
                  <c:v>42509</c:v>
                </c:pt>
                <c:pt idx="600">
                  <c:v>42510</c:v>
                </c:pt>
                <c:pt idx="601">
                  <c:v>42513</c:v>
                </c:pt>
                <c:pt idx="602">
                  <c:v>42514</c:v>
                </c:pt>
                <c:pt idx="603">
                  <c:v>42515</c:v>
                </c:pt>
                <c:pt idx="604">
                  <c:v>42516</c:v>
                </c:pt>
                <c:pt idx="605">
                  <c:v>42517</c:v>
                </c:pt>
                <c:pt idx="606">
                  <c:v>42521</c:v>
                </c:pt>
                <c:pt idx="607">
                  <c:v>42522</c:v>
                </c:pt>
                <c:pt idx="608">
                  <c:v>42523</c:v>
                </c:pt>
                <c:pt idx="609">
                  <c:v>42524</c:v>
                </c:pt>
                <c:pt idx="610">
                  <c:v>42527</c:v>
                </c:pt>
                <c:pt idx="611">
                  <c:v>42528</c:v>
                </c:pt>
                <c:pt idx="612">
                  <c:v>42529</c:v>
                </c:pt>
                <c:pt idx="613">
                  <c:v>42530</c:v>
                </c:pt>
                <c:pt idx="614">
                  <c:v>42531</c:v>
                </c:pt>
                <c:pt idx="615">
                  <c:v>42534</c:v>
                </c:pt>
                <c:pt idx="616">
                  <c:v>42535</c:v>
                </c:pt>
                <c:pt idx="617">
                  <c:v>42536</c:v>
                </c:pt>
                <c:pt idx="618">
                  <c:v>42537</c:v>
                </c:pt>
                <c:pt idx="619">
                  <c:v>42538</c:v>
                </c:pt>
                <c:pt idx="620">
                  <c:v>42541</c:v>
                </c:pt>
                <c:pt idx="621">
                  <c:v>42542</c:v>
                </c:pt>
                <c:pt idx="622">
                  <c:v>42543</c:v>
                </c:pt>
                <c:pt idx="623">
                  <c:v>42544</c:v>
                </c:pt>
                <c:pt idx="624">
                  <c:v>42545</c:v>
                </c:pt>
                <c:pt idx="625">
                  <c:v>42548</c:v>
                </c:pt>
                <c:pt idx="626">
                  <c:v>42549</c:v>
                </c:pt>
                <c:pt idx="627">
                  <c:v>42550</c:v>
                </c:pt>
                <c:pt idx="628">
                  <c:v>42551</c:v>
                </c:pt>
                <c:pt idx="629">
                  <c:v>42552</c:v>
                </c:pt>
                <c:pt idx="630">
                  <c:v>42556</c:v>
                </c:pt>
                <c:pt idx="631">
                  <c:v>42557</c:v>
                </c:pt>
                <c:pt idx="632">
                  <c:v>42558</c:v>
                </c:pt>
                <c:pt idx="633">
                  <c:v>42559</c:v>
                </c:pt>
                <c:pt idx="634">
                  <c:v>42562</c:v>
                </c:pt>
                <c:pt idx="635">
                  <c:v>42563</c:v>
                </c:pt>
                <c:pt idx="636">
                  <c:v>42564</c:v>
                </c:pt>
                <c:pt idx="637">
                  <c:v>42565</c:v>
                </c:pt>
                <c:pt idx="638">
                  <c:v>42566</c:v>
                </c:pt>
                <c:pt idx="639">
                  <c:v>42569</c:v>
                </c:pt>
                <c:pt idx="640">
                  <c:v>42570</c:v>
                </c:pt>
                <c:pt idx="641">
                  <c:v>42571</c:v>
                </c:pt>
                <c:pt idx="642">
                  <c:v>42572</c:v>
                </c:pt>
                <c:pt idx="643">
                  <c:v>42573</c:v>
                </c:pt>
                <c:pt idx="644">
                  <c:v>42576</c:v>
                </c:pt>
                <c:pt idx="645">
                  <c:v>42577</c:v>
                </c:pt>
                <c:pt idx="646">
                  <c:v>42578</c:v>
                </c:pt>
                <c:pt idx="647">
                  <c:v>42579</c:v>
                </c:pt>
                <c:pt idx="648">
                  <c:v>42580</c:v>
                </c:pt>
                <c:pt idx="649">
                  <c:v>42583</c:v>
                </c:pt>
                <c:pt idx="650">
                  <c:v>42584</c:v>
                </c:pt>
                <c:pt idx="651">
                  <c:v>42585</c:v>
                </c:pt>
                <c:pt idx="652">
                  <c:v>42586</c:v>
                </c:pt>
                <c:pt idx="653">
                  <c:v>42587</c:v>
                </c:pt>
                <c:pt idx="654">
                  <c:v>42590</c:v>
                </c:pt>
                <c:pt idx="655">
                  <c:v>42591</c:v>
                </c:pt>
                <c:pt idx="656">
                  <c:v>42592</c:v>
                </c:pt>
                <c:pt idx="657">
                  <c:v>42593</c:v>
                </c:pt>
                <c:pt idx="658">
                  <c:v>42594</c:v>
                </c:pt>
                <c:pt idx="659">
                  <c:v>42597</c:v>
                </c:pt>
                <c:pt idx="660">
                  <c:v>42598</c:v>
                </c:pt>
                <c:pt idx="661">
                  <c:v>42599</c:v>
                </c:pt>
                <c:pt idx="662">
                  <c:v>42600</c:v>
                </c:pt>
                <c:pt idx="663">
                  <c:v>42601</c:v>
                </c:pt>
                <c:pt idx="664">
                  <c:v>42604</c:v>
                </c:pt>
                <c:pt idx="665">
                  <c:v>42605</c:v>
                </c:pt>
                <c:pt idx="666">
                  <c:v>42606</c:v>
                </c:pt>
                <c:pt idx="667">
                  <c:v>42607</c:v>
                </c:pt>
                <c:pt idx="668">
                  <c:v>42608</c:v>
                </c:pt>
                <c:pt idx="669">
                  <c:v>42611</c:v>
                </c:pt>
                <c:pt idx="670">
                  <c:v>42612</c:v>
                </c:pt>
                <c:pt idx="671">
                  <c:v>42613</c:v>
                </c:pt>
                <c:pt idx="672">
                  <c:v>42614</c:v>
                </c:pt>
                <c:pt idx="673">
                  <c:v>42615</c:v>
                </c:pt>
                <c:pt idx="674">
                  <c:v>42619</c:v>
                </c:pt>
                <c:pt idx="675">
                  <c:v>42620</c:v>
                </c:pt>
                <c:pt idx="676">
                  <c:v>42621</c:v>
                </c:pt>
                <c:pt idx="677">
                  <c:v>42622</c:v>
                </c:pt>
                <c:pt idx="678">
                  <c:v>42625</c:v>
                </c:pt>
                <c:pt idx="679">
                  <c:v>42626</c:v>
                </c:pt>
                <c:pt idx="680">
                  <c:v>42627</c:v>
                </c:pt>
                <c:pt idx="681">
                  <c:v>42628</c:v>
                </c:pt>
                <c:pt idx="682">
                  <c:v>42629</c:v>
                </c:pt>
                <c:pt idx="683">
                  <c:v>42632</c:v>
                </c:pt>
                <c:pt idx="684">
                  <c:v>42633</c:v>
                </c:pt>
                <c:pt idx="685">
                  <c:v>42634</c:v>
                </c:pt>
                <c:pt idx="686">
                  <c:v>42635</c:v>
                </c:pt>
                <c:pt idx="687">
                  <c:v>42636</c:v>
                </c:pt>
                <c:pt idx="688">
                  <c:v>42639</c:v>
                </c:pt>
                <c:pt idx="689">
                  <c:v>42640</c:v>
                </c:pt>
                <c:pt idx="690">
                  <c:v>42641</c:v>
                </c:pt>
                <c:pt idx="691">
                  <c:v>42642</c:v>
                </c:pt>
                <c:pt idx="692">
                  <c:v>42643</c:v>
                </c:pt>
                <c:pt idx="693">
                  <c:v>42646</c:v>
                </c:pt>
                <c:pt idx="694">
                  <c:v>42647</c:v>
                </c:pt>
                <c:pt idx="695">
                  <c:v>42648</c:v>
                </c:pt>
                <c:pt idx="696">
                  <c:v>42649</c:v>
                </c:pt>
                <c:pt idx="697">
                  <c:v>42650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42660</c:v>
                </c:pt>
                <c:pt idx="704">
                  <c:v>42661</c:v>
                </c:pt>
                <c:pt idx="705">
                  <c:v>42662</c:v>
                </c:pt>
                <c:pt idx="706">
                  <c:v>42663</c:v>
                </c:pt>
                <c:pt idx="707">
                  <c:v>42664</c:v>
                </c:pt>
                <c:pt idx="708">
                  <c:v>42667</c:v>
                </c:pt>
                <c:pt idx="709">
                  <c:v>42668</c:v>
                </c:pt>
                <c:pt idx="710">
                  <c:v>42669</c:v>
                </c:pt>
                <c:pt idx="711">
                  <c:v>42670</c:v>
                </c:pt>
                <c:pt idx="712">
                  <c:v>42671</c:v>
                </c:pt>
                <c:pt idx="713">
                  <c:v>42674</c:v>
                </c:pt>
                <c:pt idx="714">
                  <c:v>42675</c:v>
                </c:pt>
                <c:pt idx="715">
                  <c:v>42676</c:v>
                </c:pt>
                <c:pt idx="716">
                  <c:v>42677</c:v>
                </c:pt>
                <c:pt idx="717">
                  <c:v>42678</c:v>
                </c:pt>
                <c:pt idx="718">
                  <c:v>42681</c:v>
                </c:pt>
                <c:pt idx="719">
                  <c:v>42682</c:v>
                </c:pt>
                <c:pt idx="720">
                  <c:v>42683</c:v>
                </c:pt>
                <c:pt idx="721">
                  <c:v>42684</c:v>
                </c:pt>
                <c:pt idx="722">
                  <c:v>42685</c:v>
                </c:pt>
                <c:pt idx="723">
                  <c:v>42688</c:v>
                </c:pt>
                <c:pt idx="724">
                  <c:v>42689</c:v>
                </c:pt>
                <c:pt idx="725">
                  <c:v>42690</c:v>
                </c:pt>
                <c:pt idx="726">
                  <c:v>42691</c:v>
                </c:pt>
                <c:pt idx="727">
                  <c:v>42692</c:v>
                </c:pt>
                <c:pt idx="728">
                  <c:v>42695</c:v>
                </c:pt>
                <c:pt idx="729">
                  <c:v>42696</c:v>
                </c:pt>
                <c:pt idx="730">
                  <c:v>42697</c:v>
                </c:pt>
                <c:pt idx="731">
                  <c:v>42699</c:v>
                </c:pt>
                <c:pt idx="732">
                  <c:v>42702</c:v>
                </c:pt>
                <c:pt idx="733">
                  <c:v>42703</c:v>
                </c:pt>
                <c:pt idx="734">
                  <c:v>42704</c:v>
                </c:pt>
                <c:pt idx="735">
                  <c:v>42705</c:v>
                </c:pt>
                <c:pt idx="736">
                  <c:v>42706</c:v>
                </c:pt>
                <c:pt idx="737">
                  <c:v>42709</c:v>
                </c:pt>
                <c:pt idx="738">
                  <c:v>42710</c:v>
                </c:pt>
                <c:pt idx="739">
                  <c:v>42711</c:v>
                </c:pt>
                <c:pt idx="740">
                  <c:v>42712</c:v>
                </c:pt>
                <c:pt idx="741">
                  <c:v>42713</c:v>
                </c:pt>
                <c:pt idx="742">
                  <c:v>42716</c:v>
                </c:pt>
                <c:pt idx="743">
                  <c:v>42717</c:v>
                </c:pt>
                <c:pt idx="744">
                  <c:v>42718</c:v>
                </c:pt>
                <c:pt idx="745">
                  <c:v>42719</c:v>
                </c:pt>
                <c:pt idx="746">
                  <c:v>42720</c:v>
                </c:pt>
                <c:pt idx="747">
                  <c:v>42723</c:v>
                </c:pt>
                <c:pt idx="748">
                  <c:v>42724</c:v>
                </c:pt>
                <c:pt idx="749">
                  <c:v>42725</c:v>
                </c:pt>
                <c:pt idx="750">
                  <c:v>42726</c:v>
                </c:pt>
                <c:pt idx="751">
                  <c:v>42727</c:v>
                </c:pt>
                <c:pt idx="752">
                  <c:v>42731</c:v>
                </c:pt>
                <c:pt idx="753">
                  <c:v>42732</c:v>
                </c:pt>
                <c:pt idx="754">
                  <c:v>42733</c:v>
                </c:pt>
                <c:pt idx="755">
                  <c:v>42734</c:v>
                </c:pt>
              </c:numCache>
            </c:numRef>
          </c:cat>
          <c:val>
            <c:numRef>
              <c:f>stock_data!$H$3:$H$758</c:f>
              <c:numCache>
                <c:formatCode>0.0%</c:formatCode>
                <c:ptCount val="756"/>
                <c:pt idx="0">
                  <c:v>-5.2579447328011675E-3</c:v>
                </c:pt>
                <c:pt idx="1">
                  <c:v>-1.115087822035743E-2</c:v>
                </c:pt>
                <c:pt idx="2">
                  <c:v>-4.6038103691224963E-3</c:v>
                </c:pt>
                <c:pt idx="3">
                  <c:v>1.183207430977018E-2</c:v>
                </c:pt>
                <c:pt idx="4">
                  <c:v>6.1092715092054828E-3</c:v>
                </c:pt>
                <c:pt idx="5">
                  <c:v>-2.2245490304215743E-3</c:v>
                </c:pt>
                <c:pt idx="6">
                  <c:v>-1.2472284170487846E-2</c:v>
                </c:pt>
                <c:pt idx="7">
                  <c:v>-1.9679041234488048E-2</c:v>
                </c:pt>
                <c:pt idx="8">
                  <c:v>2.0290624146537706E-2</c:v>
                </c:pt>
                <c:pt idx="9">
                  <c:v>7.3085270361554766E-3</c:v>
                </c:pt>
                <c:pt idx="10">
                  <c:v>-2.3860974084866093E-3</c:v>
                </c:pt>
                <c:pt idx="11">
                  <c:v>-1.3746130340393736E-2</c:v>
                </c:pt>
                <c:pt idx="12">
                  <c:v>1.3111709237076496E-2</c:v>
                </c:pt>
                <c:pt idx="13">
                  <c:v>4.9121881694137448E-3</c:v>
                </c:pt>
                <c:pt idx="14">
                  <c:v>-3.0007073883639546E-2</c:v>
                </c:pt>
                <c:pt idx="15">
                  <c:v>-2.5441386672544253E-2</c:v>
                </c:pt>
                <c:pt idx="16">
                  <c:v>5.9565629593395508E-3</c:v>
                </c:pt>
                <c:pt idx="17">
                  <c:v>6.037393602523311E-3</c:v>
                </c:pt>
                <c:pt idx="18">
                  <c:v>-2.2172358850154783E-2</c:v>
                </c:pt>
                <c:pt idx="19">
                  <c:v>3.2646722870792177E-2</c:v>
                </c:pt>
                <c:pt idx="20">
                  <c:v>-8.5301818349216019E-3</c:v>
                </c:pt>
                <c:pt idx="21">
                  <c:v>-3.274764994836199E-2</c:v>
                </c:pt>
                <c:pt idx="22">
                  <c:v>9.6673145891831291E-3</c:v>
                </c:pt>
                <c:pt idx="23">
                  <c:v>-3.676943695524737E-3</c:v>
                </c:pt>
                <c:pt idx="24">
                  <c:v>1.3599424726181475E-2</c:v>
                </c:pt>
                <c:pt idx="25">
                  <c:v>4.7250271720804538E-3</c:v>
                </c:pt>
                <c:pt idx="26">
                  <c:v>-4.3023882607853281E-3</c:v>
                </c:pt>
                <c:pt idx="27">
                  <c:v>-7.7110009056324813E-4</c:v>
                </c:pt>
                <c:pt idx="28">
                  <c:v>-6.8322113871754908E-5</c:v>
                </c:pt>
                <c:pt idx="29">
                  <c:v>-3.3559964839677825E-3</c:v>
                </c:pt>
                <c:pt idx="30">
                  <c:v>-7.7093215610053445E-3</c:v>
                </c:pt>
                <c:pt idx="31">
                  <c:v>-7.7065944934173736E-4</c:v>
                </c:pt>
                <c:pt idx="32">
                  <c:v>2.24790407161235E-3</c:v>
                </c:pt>
                <c:pt idx="33">
                  <c:v>-4.6319904468448136E-3</c:v>
                </c:pt>
                <c:pt idx="34">
                  <c:v>-9.8394459873418771E-4</c:v>
                </c:pt>
                <c:pt idx="35">
                  <c:v>-5.5050947316281906E-3</c:v>
                </c:pt>
                <c:pt idx="36">
                  <c:v>-2.0841211143720617E-3</c:v>
                </c:pt>
                <c:pt idx="37">
                  <c:v>8.567373810461798E-3</c:v>
                </c:pt>
                <c:pt idx="38">
                  <c:v>4.5449767005454333E-3</c:v>
                </c:pt>
                <c:pt idx="39">
                  <c:v>7.0535104258545589E-3</c:v>
                </c:pt>
                <c:pt idx="40">
                  <c:v>-2.7953532469293663E-2</c:v>
                </c:pt>
                <c:pt idx="41">
                  <c:v>2.6412623233975974E-2</c:v>
                </c:pt>
                <c:pt idx="42">
                  <c:v>-7.2567525059352711E-4</c:v>
                </c:pt>
                <c:pt idx="43">
                  <c:v>-7.640669243966558E-3</c:v>
                </c:pt>
                <c:pt idx="44">
                  <c:v>8.7219674708919337E-3</c:v>
                </c:pt>
                <c:pt idx="45">
                  <c:v>-8.410416196394932E-4</c:v>
                </c:pt>
                <c:pt idx="46">
                  <c:v>-1.0595819728418165E-2</c:v>
                </c:pt>
                <c:pt idx="47">
                  <c:v>-1.4364090008591512E-2</c:v>
                </c:pt>
                <c:pt idx="48">
                  <c:v>-1.4628457317058974E-2</c:v>
                </c:pt>
                <c:pt idx="49">
                  <c:v>-9.5397933225179754E-3</c:v>
                </c:pt>
                <c:pt idx="50">
                  <c:v>2.0012843878281839E-2</c:v>
                </c:pt>
                <c:pt idx="51">
                  <c:v>1.4886278405203401E-2</c:v>
                </c:pt>
                <c:pt idx="52">
                  <c:v>1.4040376353453343E-2</c:v>
                </c:pt>
                <c:pt idx="53">
                  <c:v>7.6351067276415607E-3</c:v>
                </c:pt>
                <c:pt idx="54">
                  <c:v>-1.3026502230823023E-2</c:v>
                </c:pt>
                <c:pt idx="55">
                  <c:v>1.3689834846320359E-2</c:v>
                </c:pt>
                <c:pt idx="56">
                  <c:v>2.9229333143980796E-3</c:v>
                </c:pt>
                <c:pt idx="57">
                  <c:v>7.1845266781933592E-4</c:v>
                </c:pt>
                <c:pt idx="58">
                  <c:v>4.4301035254524779E-3</c:v>
                </c:pt>
                <c:pt idx="59">
                  <c:v>5.1709013952371263E-3</c:v>
                </c:pt>
                <c:pt idx="60">
                  <c:v>1.5821358333200752E-2</c:v>
                </c:pt>
                <c:pt idx="61">
                  <c:v>8.4104527409767371E-3</c:v>
                </c:pt>
                <c:pt idx="62">
                  <c:v>-4.190464013142714E-3</c:v>
                </c:pt>
                <c:pt idx="63">
                  <c:v>1.8939115190702571E-3</c:v>
                </c:pt>
                <c:pt idx="64">
                  <c:v>-2.5137127526888792E-2</c:v>
                </c:pt>
                <c:pt idx="65">
                  <c:v>-5.7954696540856165E-3</c:v>
                </c:pt>
                <c:pt idx="66">
                  <c:v>-5.3239851625579426E-3</c:v>
                </c:pt>
                <c:pt idx="67">
                  <c:v>8.9268515337186383E-3</c:v>
                </c:pt>
                <c:pt idx="68">
                  <c:v>-2.6468250896171219E-2</c:v>
                </c:pt>
                <c:pt idx="69">
                  <c:v>-8.3786454798326915E-3</c:v>
                </c:pt>
                <c:pt idx="70">
                  <c:v>6.3026431155899232E-4</c:v>
                </c:pt>
                <c:pt idx="71">
                  <c:v>2.5346635894777036E-2</c:v>
                </c:pt>
                <c:pt idx="72">
                  <c:v>1.0025014646170005E-2</c:v>
                </c:pt>
                <c:pt idx="73">
                  <c:v>7.7434920216231662E-3</c:v>
                </c:pt>
                <c:pt idx="74">
                  <c:v>7.5754879037543965E-3</c:v>
                </c:pt>
                <c:pt idx="75">
                  <c:v>8.2469937321565379E-3</c:v>
                </c:pt>
                <c:pt idx="76">
                  <c:v>-2.1802187401086526E-3</c:v>
                </c:pt>
                <c:pt idx="77">
                  <c:v>-4.4369168559146299E-3</c:v>
                </c:pt>
                <c:pt idx="78">
                  <c:v>-1.5183489005400674E-2</c:v>
                </c:pt>
                <c:pt idx="79">
                  <c:v>7.5520209406050309E-3</c:v>
                </c:pt>
                <c:pt idx="80">
                  <c:v>4.8155475832141192E-3</c:v>
                </c:pt>
                <c:pt idx="81">
                  <c:v>8.1084305767332721E-3</c:v>
                </c:pt>
                <c:pt idx="82">
                  <c:v>3.434201976223572E-3</c:v>
                </c:pt>
                <c:pt idx="83">
                  <c:v>-1.1558334694460104E-2</c:v>
                </c:pt>
                <c:pt idx="84">
                  <c:v>-7.3612650613446018E-3</c:v>
                </c:pt>
                <c:pt idx="85">
                  <c:v>-6.8025173132012506E-3</c:v>
                </c:pt>
                <c:pt idx="86">
                  <c:v>2.0256641406052656E-2</c:v>
                </c:pt>
                <c:pt idx="87">
                  <c:v>-1.064509261230473E-3</c:v>
                </c:pt>
                <c:pt idx="88">
                  <c:v>2.0556443634841548E-3</c:v>
                </c:pt>
                <c:pt idx="89">
                  <c:v>2.9141763664974896E-3</c:v>
                </c:pt>
                <c:pt idx="90">
                  <c:v>3.669772872578636E-3</c:v>
                </c:pt>
                <c:pt idx="91">
                  <c:v>-1.4448914986579964E-2</c:v>
                </c:pt>
                <c:pt idx="92">
                  <c:v>-5.1384788130082182E-4</c:v>
                </c:pt>
                <c:pt idx="93">
                  <c:v>5.6324982685322933E-3</c:v>
                </c:pt>
                <c:pt idx="94">
                  <c:v>3.0266666239537887E-3</c:v>
                </c:pt>
                <c:pt idx="95">
                  <c:v>-7.1879365680661556E-3</c:v>
                </c:pt>
                <c:pt idx="96">
                  <c:v>1.0830386952283444E-2</c:v>
                </c:pt>
                <c:pt idx="97">
                  <c:v>1.8120469343374523E-4</c:v>
                </c:pt>
                <c:pt idx="98">
                  <c:v>5.2920383899680568E-3</c:v>
                </c:pt>
                <c:pt idx="99">
                  <c:v>2.7510317987883837E-2</c:v>
                </c:pt>
                <c:pt idx="100">
                  <c:v>4.6034334228401974E-3</c:v>
                </c:pt>
                <c:pt idx="101">
                  <c:v>7.318168853148288E-3</c:v>
                </c:pt>
                <c:pt idx="102">
                  <c:v>5.8284449722859621E-3</c:v>
                </c:pt>
                <c:pt idx="103">
                  <c:v>7.2034020505478136E-3</c:v>
                </c:pt>
                <c:pt idx="104">
                  <c:v>-3.1082111707469995E-3</c:v>
                </c:pt>
                <c:pt idx="105">
                  <c:v>4.1059813134520784E-3</c:v>
                </c:pt>
                <c:pt idx="106">
                  <c:v>-9.9295334807503188E-4</c:v>
                </c:pt>
                <c:pt idx="107">
                  <c:v>5.1971080289232585E-3</c:v>
                </c:pt>
                <c:pt idx="108">
                  <c:v>6.9199876911230085E-4</c:v>
                </c:pt>
                <c:pt idx="109">
                  <c:v>-6.0311839010553925E-3</c:v>
                </c:pt>
                <c:pt idx="110">
                  <c:v>-3.6412408349030256E-3</c:v>
                </c:pt>
                <c:pt idx="111">
                  <c:v>-1.7210788827419887E-2</c:v>
                </c:pt>
                <c:pt idx="112">
                  <c:v>4.3920255026663746E-4</c:v>
                </c:pt>
                <c:pt idx="113">
                  <c:v>5.215862064273491E-3</c:v>
                </c:pt>
                <c:pt idx="114">
                  <c:v>3.9229544417814788E-3</c:v>
                </c:pt>
                <c:pt idx="115">
                  <c:v>4.1503307002197509E-3</c:v>
                </c:pt>
                <c:pt idx="116">
                  <c:v>-3.3687874727195366E-2</c:v>
                </c:pt>
                <c:pt idx="117">
                  <c:v>7.178331705609553E-4</c:v>
                </c:pt>
                <c:pt idx="118">
                  <c:v>-3.0730146076014542E-3</c:v>
                </c:pt>
                <c:pt idx="119">
                  <c:v>-7.048928864848536E-3</c:v>
                </c:pt>
                <c:pt idx="120">
                  <c:v>4.4410214518415536E-3</c:v>
                </c:pt>
                <c:pt idx="121">
                  <c:v>1.3315856940470105E-3</c:v>
                </c:pt>
                <c:pt idx="122">
                  <c:v>2.4966861421391595E-3</c:v>
                </c:pt>
                <c:pt idx="123">
                  <c:v>-1.140598334659082E-2</c:v>
                </c:pt>
                <c:pt idx="124">
                  <c:v>9.3486554152011347E-3</c:v>
                </c:pt>
                <c:pt idx="125">
                  <c:v>1.0150738466223608E-3</c:v>
                </c:pt>
                <c:pt idx="126">
                  <c:v>9.146776829328962E-3</c:v>
                </c:pt>
                <c:pt idx="127">
                  <c:v>-2.3803568384729301E-3</c:v>
                </c:pt>
                <c:pt idx="128">
                  <c:v>-6.8236929715118633E-3</c:v>
                </c:pt>
                <c:pt idx="129">
                  <c:v>-1.5753472274913083E-3</c:v>
                </c:pt>
                <c:pt idx="130">
                  <c:v>-9.4325750125969776E-3</c:v>
                </c:pt>
                <c:pt idx="131">
                  <c:v>-4.9195754534525626E-4</c:v>
                </c:pt>
                <c:pt idx="132">
                  <c:v>2.8796802810274191E-2</c:v>
                </c:pt>
                <c:pt idx="133">
                  <c:v>7.5930092062431731E-3</c:v>
                </c:pt>
                <c:pt idx="134">
                  <c:v>1.6797733325102371E-4</c:v>
                </c:pt>
                <c:pt idx="135">
                  <c:v>-2.8330003888749178E-2</c:v>
                </c:pt>
                <c:pt idx="136">
                  <c:v>1.7772903981206567E-2</c:v>
                </c:pt>
                <c:pt idx="137">
                  <c:v>-3.5363767111546984E-3</c:v>
                </c:pt>
                <c:pt idx="138">
                  <c:v>9.1070506374965055E-3</c:v>
                </c:pt>
                <c:pt idx="139">
                  <c:v>3.1743300649057504E-3</c:v>
                </c:pt>
                <c:pt idx="140">
                  <c:v>1.0160197446441033E-2</c:v>
                </c:pt>
                <c:pt idx="141">
                  <c:v>-1.6261817934508094E-2</c:v>
                </c:pt>
                <c:pt idx="142">
                  <c:v>2.0740616652544785E-3</c:v>
                </c:pt>
                <c:pt idx="143">
                  <c:v>-1.2713104219677085E-3</c:v>
                </c:pt>
                <c:pt idx="144">
                  <c:v>3.1075944900953445E-3</c:v>
                </c:pt>
                <c:pt idx="145">
                  <c:v>-8.2125092501676988E-3</c:v>
                </c:pt>
                <c:pt idx="146">
                  <c:v>-1.1078910568757427E-2</c:v>
                </c:pt>
                <c:pt idx="147">
                  <c:v>1.0356331560383736E-2</c:v>
                </c:pt>
                <c:pt idx="148">
                  <c:v>-8.7283995204227027E-3</c:v>
                </c:pt>
                <c:pt idx="149">
                  <c:v>-1.4218879801471518E-2</c:v>
                </c:pt>
                <c:pt idx="150">
                  <c:v>-9.4729403518399868E-3</c:v>
                </c:pt>
                <c:pt idx="151">
                  <c:v>1.1489611666869903E-2</c:v>
                </c:pt>
                <c:pt idx="152">
                  <c:v>4.7205991221899168E-3</c:v>
                </c:pt>
                <c:pt idx="153">
                  <c:v>-1.6313597023774884E-3</c:v>
                </c:pt>
                <c:pt idx="154">
                  <c:v>5.1021774337922654E-3</c:v>
                </c:pt>
                <c:pt idx="155">
                  <c:v>3.8501907046490924E-3</c:v>
                </c:pt>
                <c:pt idx="156">
                  <c:v>6.3668026754318818E-3</c:v>
                </c:pt>
                <c:pt idx="157">
                  <c:v>1.2523404099238133E-2</c:v>
                </c:pt>
                <c:pt idx="158">
                  <c:v>7.459606368727667E-3</c:v>
                </c:pt>
                <c:pt idx="159">
                  <c:v>6.3609505993895699E-3</c:v>
                </c:pt>
                <c:pt idx="160">
                  <c:v>1.3703057855197098E-2</c:v>
                </c:pt>
                <c:pt idx="161">
                  <c:v>-4.0766711701126779E-3</c:v>
                </c:pt>
                <c:pt idx="162">
                  <c:v>8.7234295731873912E-3</c:v>
                </c:pt>
                <c:pt idx="163">
                  <c:v>-4.3205043286513867E-3</c:v>
                </c:pt>
                <c:pt idx="164">
                  <c:v>-1.5613071023012903E-4</c:v>
                </c:pt>
                <c:pt idx="165">
                  <c:v>-6.0634229917760907E-3</c:v>
                </c:pt>
                <c:pt idx="166">
                  <c:v>3.9770386535876723E-3</c:v>
                </c:pt>
                <c:pt idx="167">
                  <c:v>1.7344494379041286E-2</c:v>
                </c:pt>
                <c:pt idx="168">
                  <c:v>-4.6584796764443936E-3</c:v>
                </c:pt>
                <c:pt idx="169">
                  <c:v>4.038675313354001E-3</c:v>
                </c:pt>
                <c:pt idx="170">
                  <c:v>-2.7916851283760202E-4</c:v>
                </c:pt>
                <c:pt idx="171">
                  <c:v>8.3106308733048584E-3</c:v>
                </c:pt>
                <c:pt idx="172">
                  <c:v>-7.4909349564894478E-3</c:v>
                </c:pt>
                <c:pt idx="173">
                  <c:v>8.8095379340638047E-3</c:v>
                </c:pt>
                <c:pt idx="174">
                  <c:v>7.7186979235466247E-3</c:v>
                </c:pt>
                <c:pt idx="175">
                  <c:v>3.2823912202341043E-3</c:v>
                </c:pt>
                <c:pt idx="176">
                  <c:v>-2.9495936993093608E-3</c:v>
                </c:pt>
                <c:pt idx="177">
                  <c:v>5.936962595548767E-3</c:v>
                </c:pt>
                <c:pt idx="178">
                  <c:v>1.2202612241098532E-2</c:v>
                </c:pt>
                <c:pt idx="179">
                  <c:v>3.2881543624374565E-3</c:v>
                </c:pt>
                <c:pt idx="180">
                  <c:v>3.0888047650734496E-4</c:v>
                </c:pt>
                <c:pt idx="181">
                  <c:v>-5.6732642515223697E-3</c:v>
                </c:pt>
                <c:pt idx="182">
                  <c:v>-1.2142813633165717E-2</c:v>
                </c:pt>
                <c:pt idx="183">
                  <c:v>1.250475822872954E-2</c:v>
                </c:pt>
                <c:pt idx="184">
                  <c:v>-1.9040239659245284E-2</c:v>
                </c:pt>
                <c:pt idx="185">
                  <c:v>1.0756543181311806E-2</c:v>
                </c:pt>
                <c:pt idx="186">
                  <c:v>-1.5628217244677556E-3</c:v>
                </c:pt>
                <c:pt idx="187">
                  <c:v>4.3743721533732183E-3</c:v>
                </c:pt>
                <c:pt idx="188">
                  <c:v>-1.8370786066840616E-2</c:v>
                </c:pt>
                <c:pt idx="189">
                  <c:v>4.1127599306611806E-4</c:v>
                </c:pt>
                <c:pt idx="190">
                  <c:v>2.9255037250878524E-2</c:v>
                </c:pt>
                <c:pt idx="191">
                  <c:v>-1.3560208157673559E-2</c:v>
                </c:pt>
                <c:pt idx="192">
                  <c:v>-1.8280436229785479E-2</c:v>
                </c:pt>
                <c:pt idx="193">
                  <c:v>7.9500319231813332E-3</c:v>
                </c:pt>
                <c:pt idx="194">
                  <c:v>-2.1280375724619272E-2</c:v>
                </c:pt>
                <c:pt idx="195">
                  <c:v>-1.0989315060885629E-2</c:v>
                </c:pt>
                <c:pt idx="196">
                  <c:v>-2.4335832741375518E-2</c:v>
                </c:pt>
                <c:pt idx="197">
                  <c:v>9.5679180590990676E-4</c:v>
                </c:pt>
                <c:pt idx="198">
                  <c:v>-1.0139081822854945E-2</c:v>
                </c:pt>
                <c:pt idx="199">
                  <c:v>-2.7911665122118956E-3</c:v>
                </c:pt>
                <c:pt idx="200">
                  <c:v>1.3740018770745377E-2</c:v>
                </c:pt>
                <c:pt idx="201">
                  <c:v>2.9024734022098375E-3</c:v>
                </c:pt>
                <c:pt idx="202">
                  <c:v>1.797443102315377E-2</c:v>
                </c:pt>
                <c:pt idx="203">
                  <c:v>-1.4451139165784221E-3</c:v>
                </c:pt>
                <c:pt idx="204">
                  <c:v>1.8496014237421532E-2</c:v>
                </c:pt>
                <c:pt idx="205">
                  <c:v>9.129427095673881E-3</c:v>
                </c:pt>
                <c:pt idx="206">
                  <c:v>1.0758236464274429E-3</c:v>
                </c:pt>
                <c:pt idx="207">
                  <c:v>1.1131417610809269E-2</c:v>
                </c:pt>
                <c:pt idx="208">
                  <c:v>1.2797886295114802E-2</c:v>
                </c:pt>
                <c:pt idx="209">
                  <c:v>1.6890779276411916E-2</c:v>
                </c:pt>
                <c:pt idx="210">
                  <c:v>3.3399162022462514E-2</c:v>
                </c:pt>
                <c:pt idx="211">
                  <c:v>5.0723676601551748E-3</c:v>
                </c:pt>
                <c:pt idx="212">
                  <c:v>-4.0934607899757447E-3</c:v>
                </c:pt>
                <c:pt idx="213">
                  <c:v>2.7970102422189336E-2</c:v>
                </c:pt>
                <c:pt idx="214">
                  <c:v>3.1834162036572522E-3</c:v>
                </c:pt>
                <c:pt idx="215">
                  <c:v>-2.7186317680729655E-2</c:v>
                </c:pt>
                <c:pt idx="216">
                  <c:v>2.5365725829997743E-2</c:v>
                </c:pt>
                <c:pt idx="217">
                  <c:v>-1.3323332104305807E-2</c:v>
                </c:pt>
                <c:pt idx="218">
                  <c:v>3.7422265930870946E-3</c:v>
                </c:pt>
                <c:pt idx="219">
                  <c:v>-3.9699158456296679E-4</c:v>
                </c:pt>
                <c:pt idx="220">
                  <c:v>-2.4829008417645904E-2</c:v>
                </c:pt>
                <c:pt idx="221">
                  <c:v>4.3055896739794264E-3</c:v>
                </c:pt>
                <c:pt idx="222">
                  <c:v>-2.9942426117348653E-3</c:v>
                </c:pt>
                <c:pt idx="223">
                  <c:v>1.0302417349240645E-2</c:v>
                </c:pt>
                <c:pt idx="224">
                  <c:v>-8.6257990858027433E-3</c:v>
                </c:pt>
                <c:pt idx="225">
                  <c:v>7.3640197331314994E-4</c:v>
                </c:pt>
                <c:pt idx="226">
                  <c:v>5.2328239906962448E-3</c:v>
                </c:pt>
                <c:pt idx="227">
                  <c:v>-3.0693111363221393E-3</c:v>
                </c:pt>
                <c:pt idx="228">
                  <c:v>4.4657695406040698E-3</c:v>
                </c:pt>
                <c:pt idx="229">
                  <c:v>2.4365838381268601E-2</c:v>
                </c:pt>
                <c:pt idx="230">
                  <c:v>-4.6821361672846895E-2</c:v>
                </c:pt>
                <c:pt idx="231">
                  <c:v>1.8767273996297407E-2</c:v>
                </c:pt>
                <c:pt idx="232">
                  <c:v>-6.4237122755617104E-3</c:v>
                </c:pt>
                <c:pt idx="233">
                  <c:v>2.7619513601141454E-3</c:v>
                </c:pt>
                <c:pt idx="234">
                  <c:v>1.4150236152128626E-2</c:v>
                </c:pt>
                <c:pt idx="235">
                  <c:v>-1.8480297830719361E-2</c:v>
                </c:pt>
                <c:pt idx="236">
                  <c:v>-2.1492944586662288E-2</c:v>
                </c:pt>
                <c:pt idx="237">
                  <c:v>-1.4085365583046516E-2</c:v>
                </c:pt>
                <c:pt idx="238">
                  <c:v>7.3588071441719194E-3</c:v>
                </c:pt>
                <c:pt idx="239">
                  <c:v>-1.3782286669929977E-2</c:v>
                </c:pt>
                <c:pt idx="240">
                  <c:v>1.8852398454507147E-2</c:v>
                </c:pt>
                <c:pt idx="241">
                  <c:v>-1.2915180964233941E-2</c:v>
                </c:pt>
                <c:pt idx="242">
                  <c:v>2.5520486385907981E-2</c:v>
                </c:pt>
                <c:pt idx="243">
                  <c:v>1.7027619433357843E-2</c:v>
                </c:pt>
                <c:pt idx="244">
                  <c:v>2.0426684337142564E-3</c:v>
                </c:pt>
                <c:pt idx="245">
                  <c:v>2.3943072631043005E-2</c:v>
                </c:pt>
                <c:pt idx="246">
                  <c:v>-3.3854589286508308E-4</c:v>
                </c:pt>
                <c:pt idx="247">
                  <c:v>-1.6982943407062301E-4</c:v>
                </c:pt>
                <c:pt idx="248">
                  <c:v>-1.504255002200594E-2</c:v>
                </c:pt>
                <c:pt idx="249">
                  <c:v>1.144520197420662E-2</c:v>
                </c:pt>
                <c:pt idx="250">
                  <c:v>-1.8826056463906227E-2</c:v>
                </c:pt>
                <c:pt idx="251">
                  <c:v>4.1395712909442217E-3</c:v>
                </c:pt>
                <c:pt idx="252">
                  <c:v>-4.9373591179202592E-3</c:v>
                </c:pt>
                <c:pt idx="253">
                  <c:v>-3.3136818546176672E-2</c:v>
                </c:pt>
                <c:pt idx="254">
                  <c:v>-2.0817960359560739E-2</c:v>
                </c:pt>
                <c:pt idx="255">
                  <c:v>1.8352608536207238E-2</c:v>
                </c:pt>
                <c:pt idx="256">
                  <c:v>2.1953582051890685E-2</c:v>
                </c:pt>
                <c:pt idx="257">
                  <c:v>-1.9398798075372481E-2</c:v>
                </c:pt>
                <c:pt idx="258">
                  <c:v>-1.8920011832809891E-2</c:v>
                </c:pt>
                <c:pt idx="259">
                  <c:v>5.6108785315234222E-4</c:v>
                </c:pt>
                <c:pt idx="260">
                  <c:v>-4.4292238177255916E-3</c:v>
                </c:pt>
                <c:pt idx="261">
                  <c:v>-3.4336501555644494E-2</c:v>
                </c:pt>
                <c:pt idx="262">
                  <c:v>4.9930453832613964E-5</c:v>
                </c:pt>
                <c:pt idx="263">
                  <c:v>-1.1579427858837033E-2</c:v>
                </c:pt>
                <c:pt idx="264">
                  <c:v>4.8064596491883549E-3</c:v>
                </c:pt>
                <c:pt idx="265">
                  <c:v>6.8214013568805854E-3</c:v>
                </c:pt>
                <c:pt idx="266">
                  <c:v>2.5025316832845146E-3</c:v>
                </c:pt>
                <c:pt idx="267">
                  <c:v>1.2323292071442005E-2</c:v>
                </c:pt>
                <c:pt idx="268">
                  <c:v>-2.4654904008068246E-2</c:v>
                </c:pt>
                <c:pt idx="269">
                  <c:v>-4.946493489356607E-3</c:v>
                </c:pt>
                <c:pt idx="270">
                  <c:v>3.0795952151270956E-2</c:v>
                </c:pt>
                <c:pt idx="271">
                  <c:v>-3.4850467887579284E-2</c:v>
                </c:pt>
                <c:pt idx="272">
                  <c:v>2.0727515044663636E-2</c:v>
                </c:pt>
                <c:pt idx="273">
                  <c:v>2.5652154607388122E-2</c:v>
                </c:pt>
                <c:pt idx="274">
                  <c:v>-8.1862060805096837E-3</c:v>
                </c:pt>
                <c:pt idx="275">
                  <c:v>8.3678123047681296E-3</c:v>
                </c:pt>
                <c:pt idx="276">
                  <c:v>2.3098813071789293E-2</c:v>
                </c:pt>
                <c:pt idx="277">
                  <c:v>-8.9430926647304787E-3</c:v>
                </c:pt>
                <c:pt idx="278">
                  <c:v>1.6527335950541455E-2</c:v>
                </c:pt>
                <c:pt idx="279">
                  <c:v>1.2397580457507829E-2</c:v>
                </c:pt>
                <c:pt idx="280">
                  <c:v>7.3104661581602226E-3</c:v>
                </c:pt>
                <c:pt idx="281">
                  <c:v>-1.3378273602737689E-3</c:v>
                </c:pt>
                <c:pt idx="282">
                  <c:v>1.8270821936965387E-2</c:v>
                </c:pt>
                <c:pt idx="283">
                  <c:v>-2.7493941288552204E-3</c:v>
                </c:pt>
                <c:pt idx="284">
                  <c:v>2.7243545730726293E-3</c:v>
                </c:pt>
                <c:pt idx="285">
                  <c:v>1.1693171103491773E-2</c:v>
                </c:pt>
                <c:pt idx="286">
                  <c:v>-1.4431982933857945E-3</c:v>
                </c:pt>
                <c:pt idx="287">
                  <c:v>4.3135286346103197E-3</c:v>
                </c:pt>
                <c:pt idx="288">
                  <c:v>-4.6672744193365645E-3</c:v>
                </c:pt>
                <c:pt idx="289">
                  <c:v>-4.3792326678984139E-3</c:v>
                </c:pt>
                <c:pt idx="290">
                  <c:v>-4.1815820667303605E-3</c:v>
                </c:pt>
                <c:pt idx="291">
                  <c:v>1.0445722338215946E-2</c:v>
                </c:pt>
                <c:pt idx="292">
                  <c:v>-2.2886144711671275E-3</c:v>
                </c:pt>
                <c:pt idx="293">
                  <c:v>-1.0979190669840877E-3</c:v>
                </c:pt>
                <c:pt idx="294">
                  <c:v>2.0496475407153492E-3</c:v>
                </c:pt>
                <c:pt idx="295">
                  <c:v>1.3239917530543766E-2</c:v>
                </c:pt>
                <c:pt idx="296">
                  <c:v>3.1612062410197872E-3</c:v>
                </c:pt>
                <c:pt idx="297">
                  <c:v>-1.1309893585742303E-2</c:v>
                </c:pt>
                <c:pt idx="298">
                  <c:v>3.6715912006791696E-3</c:v>
                </c:pt>
                <c:pt idx="299">
                  <c:v>1.2984816791491771E-2</c:v>
                </c:pt>
                <c:pt idx="300">
                  <c:v>-7.5773899403542844E-3</c:v>
                </c:pt>
                <c:pt idx="301">
                  <c:v>1.3991853382976926E-2</c:v>
                </c:pt>
                <c:pt idx="302">
                  <c:v>2.4421931829159416E-3</c:v>
                </c:pt>
                <c:pt idx="303">
                  <c:v>-7.5774048595855792E-3</c:v>
                </c:pt>
                <c:pt idx="304">
                  <c:v>-3.8495030624510207E-3</c:v>
                </c:pt>
                <c:pt idx="305">
                  <c:v>-7.0553805980124729E-3</c:v>
                </c:pt>
                <c:pt idx="306">
                  <c:v>-8.2882789747589225E-3</c:v>
                </c:pt>
                <c:pt idx="307">
                  <c:v>-8.0689557474926676E-3</c:v>
                </c:pt>
                <c:pt idx="308">
                  <c:v>-1.6050294937316245E-2</c:v>
                </c:pt>
                <c:pt idx="309">
                  <c:v>-8.9185023150571974E-3</c:v>
                </c:pt>
                <c:pt idx="310">
                  <c:v>5.9266606862751203E-3</c:v>
                </c:pt>
                <c:pt idx="311">
                  <c:v>2.3585228063731423E-2</c:v>
                </c:pt>
                <c:pt idx="312">
                  <c:v>-7.9482870071104772E-3</c:v>
                </c:pt>
                <c:pt idx="313">
                  <c:v>-2.0604757469662505E-2</c:v>
                </c:pt>
                <c:pt idx="314">
                  <c:v>6.3656381366353765E-3</c:v>
                </c:pt>
                <c:pt idx="315">
                  <c:v>-5.4978982791584752E-3</c:v>
                </c:pt>
                <c:pt idx="316">
                  <c:v>2.3240407973833532E-3</c:v>
                </c:pt>
                <c:pt idx="317">
                  <c:v>8.8890889576523913E-3</c:v>
                </c:pt>
                <c:pt idx="318">
                  <c:v>1.1351708720385156E-2</c:v>
                </c:pt>
                <c:pt idx="319">
                  <c:v>-5.8797232076412964E-3</c:v>
                </c:pt>
                <c:pt idx="320">
                  <c:v>2.6340753582095866E-3</c:v>
                </c:pt>
                <c:pt idx="321">
                  <c:v>7.9926071198308524E-3</c:v>
                </c:pt>
                <c:pt idx="322">
                  <c:v>-4.1637337019722054E-3</c:v>
                </c:pt>
                <c:pt idx="323">
                  <c:v>3.180173200052594E-3</c:v>
                </c:pt>
                <c:pt idx="324">
                  <c:v>-1.6458770450151428E-2</c:v>
                </c:pt>
                <c:pt idx="325">
                  <c:v>1.6749268480994783E-2</c:v>
                </c:pt>
                <c:pt idx="326">
                  <c:v>-6.9444652137459206E-3</c:v>
                </c:pt>
                <c:pt idx="327">
                  <c:v>1.8347992825565318E-2</c:v>
                </c:pt>
                <c:pt idx="328">
                  <c:v>-4.7753144143496407E-3</c:v>
                </c:pt>
                <c:pt idx="329">
                  <c:v>1.6362029290614144E-2</c:v>
                </c:pt>
                <c:pt idx="330">
                  <c:v>-2.4325874928284419E-2</c:v>
                </c:pt>
                <c:pt idx="331">
                  <c:v>-5.4919503162733641E-3</c:v>
                </c:pt>
                <c:pt idx="332">
                  <c:v>2.9342701245320679E-3</c:v>
                </c:pt>
                <c:pt idx="333">
                  <c:v>7.6403878253094026E-3</c:v>
                </c:pt>
                <c:pt idx="334">
                  <c:v>1.4278440238254864E-2</c:v>
                </c:pt>
                <c:pt idx="335">
                  <c:v>-6.1727823066379806E-3</c:v>
                </c:pt>
                <c:pt idx="336">
                  <c:v>-1.4256384019450841E-2</c:v>
                </c:pt>
                <c:pt idx="337">
                  <c:v>-3.5924184487726718E-3</c:v>
                </c:pt>
                <c:pt idx="338">
                  <c:v>1.2209274604077947E-2</c:v>
                </c:pt>
                <c:pt idx="339">
                  <c:v>8.3168512276683426E-3</c:v>
                </c:pt>
                <c:pt idx="340">
                  <c:v>-9.59295218905587E-4</c:v>
                </c:pt>
                <c:pt idx="341">
                  <c:v>-1.1487966791997928E-2</c:v>
                </c:pt>
                <c:pt idx="342">
                  <c:v>-1.7713435798210719E-2</c:v>
                </c:pt>
                <c:pt idx="343">
                  <c:v>5.0221729204682486E-3</c:v>
                </c:pt>
                <c:pt idx="344">
                  <c:v>-1.9030257724126365E-3</c:v>
                </c:pt>
                <c:pt idx="345">
                  <c:v>3.1918442148752835E-3</c:v>
                </c:pt>
                <c:pt idx="346">
                  <c:v>1.3541495298263206E-2</c:v>
                </c:pt>
                <c:pt idx="347">
                  <c:v>-2.343611898627973E-3</c:v>
                </c:pt>
                <c:pt idx="348">
                  <c:v>6.272190827976809E-3</c:v>
                </c:pt>
                <c:pt idx="349">
                  <c:v>-1.6108177328453266E-3</c:v>
                </c:pt>
                <c:pt idx="350">
                  <c:v>3.8676986800717517E-3</c:v>
                </c:pt>
                <c:pt idx="351">
                  <c:v>9.6677461706856649E-3</c:v>
                </c:pt>
                <c:pt idx="352">
                  <c:v>-2.2698020669486008E-3</c:v>
                </c:pt>
                <c:pt idx="353">
                  <c:v>-6.914565492134539E-3</c:v>
                </c:pt>
                <c:pt idx="354">
                  <c:v>2.9129876069451388E-3</c:v>
                </c:pt>
                <c:pt idx="355">
                  <c:v>-5.0276670074770324E-3</c:v>
                </c:pt>
                <c:pt idx="356">
                  <c:v>9.8135827344751903E-3</c:v>
                </c:pt>
                <c:pt idx="357">
                  <c:v>-1.4068088892502661E-3</c:v>
                </c:pt>
                <c:pt idx="358">
                  <c:v>3.6040382354417533E-3</c:v>
                </c:pt>
                <c:pt idx="359">
                  <c:v>-9.0897207072430097E-3</c:v>
                </c:pt>
                <c:pt idx="360">
                  <c:v>-2.3647390613129593E-3</c:v>
                </c:pt>
                <c:pt idx="361">
                  <c:v>3.484154174141052E-3</c:v>
                </c:pt>
                <c:pt idx="362">
                  <c:v>7.7937359185573651E-3</c:v>
                </c:pt>
                <c:pt idx="363">
                  <c:v>-7.3899920739161074E-3</c:v>
                </c:pt>
                <c:pt idx="364">
                  <c:v>-8.7013010819437797E-3</c:v>
                </c:pt>
                <c:pt idx="365">
                  <c:v>9.0567056070365304E-3</c:v>
                </c:pt>
                <c:pt idx="366">
                  <c:v>-3.0598983527332368E-3</c:v>
                </c:pt>
                <c:pt idx="367">
                  <c:v>-2.5123717598483086E-3</c:v>
                </c:pt>
                <c:pt idx="368">
                  <c:v>-7.5240844024517806E-3</c:v>
                </c:pt>
                <c:pt idx="369">
                  <c:v>1.7979246731533727E-2</c:v>
                </c:pt>
                <c:pt idx="370">
                  <c:v>7.3077032906885275E-3</c:v>
                </c:pt>
                <c:pt idx="371">
                  <c:v>-4.6053264485168555E-3</c:v>
                </c:pt>
                <c:pt idx="372">
                  <c:v>-1.7081125281879217E-3</c:v>
                </c:pt>
                <c:pt idx="373">
                  <c:v>-1.2578391184406845E-3</c:v>
                </c:pt>
                <c:pt idx="374">
                  <c:v>-2.5501272387196017E-2</c:v>
                </c:pt>
                <c:pt idx="375">
                  <c:v>8.2841275425530325E-3</c:v>
                </c:pt>
                <c:pt idx="376">
                  <c:v>1.1486222526993606E-2</c:v>
                </c:pt>
                <c:pt idx="377">
                  <c:v>1.0489738916372726E-3</c:v>
                </c:pt>
                <c:pt idx="378">
                  <c:v>-5.5303030015289023E-3</c:v>
                </c:pt>
                <c:pt idx="379">
                  <c:v>1.788962776464853E-2</c:v>
                </c:pt>
                <c:pt idx="380">
                  <c:v>-1.9756647909615288E-2</c:v>
                </c:pt>
                <c:pt idx="381">
                  <c:v>-6.2143621691856943E-4</c:v>
                </c:pt>
                <c:pt idx="382">
                  <c:v>1.1424122995237429E-2</c:v>
                </c:pt>
                <c:pt idx="383">
                  <c:v>1.5521915554252752E-2</c:v>
                </c:pt>
                <c:pt idx="384">
                  <c:v>6.5905397449554926E-3</c:v>
                </c:pt>
                <c:pt idx="385">
                  <c:v>4.9052357753194276E-3</c:v>
                </c:pt>
                <c:pt idx="386">
                  <c:v>1.1655392399095632E-2</c:v>
                </c:pt>
                <c:pt idx="387">
                  <c:v>1.0960830567338764E-2</c:v>
                </c:pt>
                <c:pt idx="388">
                  <c:v>2.7669099372640171E-2</c:v>
                </c:pt>
                <c:pt idx="389">
                  <c:v>-8.292241789921162E-4</c:v>
                </c:pt>
                <c:pt idx="390">
                  <c:v>3.6149402807155173E-3</c:v>
                </c:pt>
                <c:pt idx="391">
                  <c:v>-1.1452051989437884E-3</c:v>
                </c:pt>
                <c:pt idx="392">
                  <c:v>-2.0148732223215116E-2</c:v>
                </c:pt>
                <c:pt idx="393">
                  <c:v>-1.1661449016100445E-3</c:v>
                </c:pt>
                <c:pt idx="394">
                  <c:v>1.0757148425303953E-2</c:v>
                </c:pt>
                <c:pt idx="395">
                  <c:v>5.4507910598278198E-3</c:v>
                </c:pt>
                <c:pt idx="396">
                  <c:v>8.7947988640916241E-3</c:v>
                </c:pt>
                <c:pt idx="397">
                  <c:v>-7.8476034706880249E-3</c:v>
                </c:pt>
                <c:pt idx="398">
                  <c:v>4.5371136464010808E-3</c:v>
                </c:pt>
                <c:pt idx="399">
                  <c:v>-3.9716263539512076E-3</c:v>
                </c:pt>
                <c:pt idx="400">
                  <c:v>6.9384309404415534E-3</c:v>
                </c:pt>
                <c:pt idx="401">
                  <c:v>-1.2613802940725893E-2</c:v>
                </c:pt>
                <c:pt idx="402">
                  <c:v>-4.4105064371936509E-3</c:v>
                </c:pt>
                <c:pt idx="403">
                  <c:v>2.3746244451472442E-3</c:v>
                </c:pt>
                <c:pt idx="404">
                  <c:v>-1.4130959710082824E-2</c:v>
                </c:pt>
                <c:pt idx="405">
                  <c:v>-1.282414574569235E-2</c:v>
                </c:pt>
                <c:pt idx="406">
                  <c:v>7.0153652881930206E-3</c:v>
                </c:pt>
                <c:pt idx="407">
                  <c:v>3.7358692765699919E-3</c:v>
                </c:pt>
                <c:pt idx="408">
                  <c:v>2.966362921288157E-3</c:v>
                </c:pt>
                <c:pt idx="409">
                  <c:v>-2.7099347019543529E-3</c:v>
                </c:pt>
                <c:pt idx="410">
                  <c:v>-2.1349637675279531E-2</c:v>
                </c:pt>
                <c:pt idx="411">
                  <c:v>-3.8100655300529751E-2</c:v>
                </c:pt>
                <c:pt idx="412">
                  <c:v>-3.752071314227956E-2</c:v>
                </c:pt>
                <c:pt idx="413">
                  <c:v>-3.5485398945013902E-2</c:v>
                </c:pt>
                <c:pt idx="414">
                  <c:v>1.5531029447024558E-4</c:v>
                </c:pt>
                <c:pt idx="415">
                  <c:v>5.3440320373784767E-2</c:v>
                </c:pt>
                <c:pt idx="416">
                  <c:v>2.2454864168148791E-2</c:v>
                </c:pt>
                <c:pt idx="417">
                  <c:v>-8.6023043743717054E-3</c:v>
                </c:pt>
                <c:pt idx="418">
                  <c:v>-9.6363790499575108E-3</c:v>
                </c:pt>
                <c:pt idx="419">
                  <c:v>-3.1941939336656677E-2</c:v>
                </c:pt>
                <c:pt idx="420">
                  <c:v>2.3235490367628842E-2</c:v>
                </c:pt>
                <c:pt idx="421">
                  <c:v>8.6654369590292157E-3</c:v>
                </c:pt>
                <c:pt idx="422">
                  <c:v>-1.2547959855340296E-2</c:v>
                </c:pt>
                <c:pt idx="423">
                  <c:v>2.5167518312541048E-2</c:v>
                </c:pt>
                <c:pt idx="424">
                  <c:v>-5.9389853822111593E-4</c:v>
                </c:pt>
                <c:pt idx="425">
                  <c:v>3.0861561697872464E-3</c:v>
                </c:pt>
                <c:pt idx="426">
                  <c:v>6.9697683983453995E-3</c:v>
                </c:pt>
                <c:pt idx="427">
                  <c:v>-4.6300187309362695E-3</c:v>
                </c:pt>
                <c:pt idx="428">
                  <c:v>1.5511977604115379E-2</c:v>
                </c:pt>
                <c:pt idx="429">
                  <c:v>-4.6477137414178138E-3</c:v>
                </c:pt>
                <c:pt idx="430">
                  <c:v>-1.2498652433572066E-2</c:v>
                </c:pt>
                <c:pt idx="431">
                  <c:v>-2.9258930420378748E-2</c:v>
                </c:pt>
                <c:pt idx="432">
                  <c:v>1.1857166662129548E-2</c:v>
                </c:pt>
                <c:pt idx="433">
                  <c:v>-6.2122511417163073E-3</c:v>
                </c:pt>
                <c:pt idx="434">
                  <c:v>-5.5364276066182105E-3</c:v>
                </c:pt>
                <c:pt idx="435">
                  <c:v>-2.443653385894351E-2</c:v>
                </c:pt>
                <c:pt idx="436">
                  <c:v>5.7915772180013869E-3</c:v>
                </c:pt>
                <c:pt idx="437">
                  <c:v>-1.2489547740408669E-2</c:v>
                </c:pt>
                <c:pt idx="438">
                  <c:v>4.6433670900302149E-3</c:v>
                </c:pt>
                <c:pt idx="439">
                  <c:v>2.9030594375747176E-2</c:v>
                </c:pt>
                <c:pt idx="440">
                  <c:v>3.9822915027983852E-3</c:v>
                </c:pt>
                <c:pt idx="441">
                  <c:v>-6.3955768456482875E-3</c:v>
                </c:pt>
                <c:pt idx="442">
                  <c:v>1.9813405605313084E-2</c:v>
                </c:pt>
                <c:pt idx="443">
                  <c:v>-1.334658514949294E-2</c:v>
                </c:pt>
                <c:pt idx="444">
                  <c:v>9.54496889308587E-3</c:v>
                </c:pt>
                <c:pt idx="445">
                  <c:v>1.4131459912484878E-2</c:v>
                </c:pt>
                <c:pt idx="446">
                  <c:v>-1.5254808463769365E-2</c:v>
                </c:pt>
                <c:pt idx="447">
                  <c:v>-3.0248876539515912E-3</c:v>
                </c:pt>
                <c:pt idx="448">
                  <c:v>-1.1243259341483514E-2</c:v>
                </c:pt>
                <c:pt idx="449">
                  <c:v>-2.2226512407497179E-2</c:v>
                </c:pt>
                <c:pt idx="450">
                  <c:v>1.9446726768350353E-2</c:v>
                </c:pt>
                <c:pt idx="451">
                  <c:v>1.2081314173785329E-2</c:v>
                </c:pt>
                <c:pt idx="452">
                  <c:v>4.4241274243371764E-3</c:v>
                </c:pt>
                <c:pt idx="453">
                  <c:v>-7.3710085145063386E-3</c:v>
                </c:pt>
                <c:pt idx="454">
                  <c:v>2.6672180966612613E-3</c:v>
                </c:pt>
                <c:pt idx="455">
                  <c:v>1.7251738877124723E-2</c:v>
                </c:pt>
                <c:pt idx="456">
                  <c:v>1.2662844179021082E-2</c:v>
                </c:pt>
                <c:pt idx="457">
                  <c:v>-1.8781006393769895E-3</c:v>
                </c:pt>
                <c:pt idx="458">
                  <c:v>-4.2726445105927269E-3</c:v>
                </c:pt>
                <c:pt idx="459">
                  <c:v>1.9531847644422284E-2</c:v>
                </c:pt>
                <c:pt idx="460">
                  <c:v>9.0420472439285415E-3</c:v>
                </c:pt>
                <c:pt idx="461">
                  <c:v>-4.8179998526243217E-4</c:v>
                </c:pt>
                <c:pt idx="462">
                  <c:v>1.8038228872946149E-2</c:v>
                </c:pt>
                <c:pt idx="463">
                  <c:v>1.8011881722951872E-2</c:v>
                </c:pt>
                <c:pt idx="464">
                  <c:v>6.4078416570755303E-3</c:v>
                </c:pt>
                <c:pt idx="465">
                  <c:v>2.1158002450509805E-3</c:v>
                </c:pt>
                <c:pt idx="466">
                  <c:v>1.4054375793853824E-2</c:v>
                </c:pt>
                <c:pt idx="467">
                  <c:v>-1.2213400274518782E-2</c:v>
                </c:pt>
                <c:pt idx="468">
                  <c:v>4.4140847684576157E-3</c:v>
                </c:pt>
                <c:pt idx="469">
                  <c:v>-9.0778714041517272E-4</c:v>
                </c:pt>
                <c:pt idx="470">
                  <c:v>-1.3820012164614703E-2</c:v>
                </c:pt>
                <c:pt idx="471">
                  <c:v>-8.4357865603292836E-3</c:v>
                </c:pt>
                <c:pt idx="472">
                  <c:v>1.3758437027045156E-2</c:v>
                </c:pt>
                <c:pt idx="473">
                  <c:v>1.2480411234025879E-2</c:v>
                </c:pt>
                <c:pt idx="474">
                  <c:v>1.4986641636182796E-2</c:v>
                </c:pt>
                <c:pt idx="475">
                  <c:v>-1.1894282311179061E-2</c:v>
                </c:pt>
                <c:pt idx="476">
                  <c:v>8.1826418485376751E-3</c:v>
                </c:pt>
                <c:pt idx="477">
                  <c:v>6.9045927591054879E-3</c:v>
                </c:pt>
                <c:pt idx="478">
                  <c:v>-5.3104520479343442E-3</c:v>
                </c:pt>
                <c:pt idx="479">
                  <c:v>4.5196097406421387E-3</c:v>
                </c:pt>
                <c:pt idx="480">
                  <c:v>1.2956056474141442E-2</c:v>
                </c:pt>
                <c:pt idx="481">
                  <c:v>-1.0768839591006718E-2</c:v>
                </c:pt>
                <c:pt idx="482">
                  <c:v>6.003492820918499E-3</c:v>
                </c:pt>
                <c:pt idx="483">
                  <c:v>5.3405108912653043E-3</c:v>
                </c:pt>
                <c:pt idx="484">
                  <c:v>-2.4629457310423875E-2</c:v>
                </c:pt>
                <c:pt idx="485">
                  <c:v>-2.7061770329672719E-3</c:v>
                </c:pt>
                <c:pt idx="486">
                  <c:v>6.9196912126043841E-3</c:v>
                </c:pt>
                <c:pt idx="487">
                  <c:v>-8.3752528394201997E-3</c:v>
                </c:pt>
                <c:pt idx="488">
                  <c:v>-5.8348883494219184E-3</c:v>
                </c:pt>
                <c:pt idx="489">
                  <c:v>3.457936159870445E-3</c:v>
                </c:pt>
                <c:pt idx="490">
                  <c:v>-2.4841913723014475E-2</c:v>
                </c:pt>
                <c:pt idx="491">
                  <c:v>1.7854368528500197E-2</c:v>
                </c:pt>
                <c:pt idx="492">
                  <c:v>1.3150302052598151E-2</c:v>
                </c:pt>
                <c:pt idx="493">
                  <c:v>2.5161658289296618E-3</c:v>
                </c:pt>
                <c:pt idx="494">
                  <c:v>6.6596234189973957E-3</c:v>
                </c:pt>
                <c:pt idx="495">
                  <c:v>-3.8949273936866535E-2</c:v>
                </c:pt>
                <c:pt idx="496">
                  <c:v>-2.6289119422047147E-3</c:v>
                </c:pt>
                <c:pt idx="497">
                  <c:v>1.4309324700553572E-2</c:v>
                </c:pt>
                <c:pt idx="498">
                  <c:v>1.5306984031279947E-2</c:v>
                </c:pt>
                <c:pt idx="499">
                  <c:v>-8.883244769350096E-3</c:v>
                </c:pt>
                <c:pt idx="500">
                  <c:v>5.2840381208609788E-3</c:v>
                </c:pt>
                <c:pt idx="501">
                  <c:v>1.1356457238959172E-2</c:v>
                </c:pt>
                <c:pt idx="502">
                  <c:v>5.4434079942322633E-4</c:v>
                </c:pt>
                <c:pt idx="503">
                  <c:v>-1.0397798740045316E-2</c:v>
                </c:pt>
                <c:pt idx="504">
                  <c:v>-2.8073721062974566E-2</c:v>
                </c:pt>
                <c:pt idx="505">
                  <c:v>-1.127170083560225E-3</c:v>
                </c:pt>
                <c:pt idx="506">
                  <c:v>-2.7055006379184121E-2</c:v>
                </c:pt>
                <c:pt idx="507">
                  <c:v>-3.8131227226208209E-2</c:v>
                </c:pt>
                <c:pt idx="508">
                  <c:v>-6.5488557792636737E-3</c:v>
                </c:pt>
                <c:pt idx="509">
                  <c:v>9.8847725159267874E-3</c:v>
                </c:pt>
                <c:pt idx="510">
                  <c:v>1.3128443146677049E-2</c:v>
                </c:pt>
                <c:pt idx="511">
                  <c:v>-2.9834581688126915E-2</c:v>
                </c:pt>
                <c:pt idx="512">
                  <c:v>3.2650649144320698E-2</c:v>
                </c:pt>
                <c:pt idx="513">
                  <c:v>-3.1755423757870993E-2</c:v>
                </c:pt>
                <c:pt idx="514">
                  <c:v>2.291931912642764E-3</c:v>
                </c:pt>
                <c:pt idx="515">
                  <c:v>-2.6183014399749793E-2</c:v>
                </c:pt>
                <c:pt idx="516">
                  <c:v>4.4630950595110352E-3</c:v>
                </c:pt>
                <c:pt idx="517">
                  <c:v>2.5160282777715537E-2</c:v>
                </c:pt>
                <c:pt idx="518">
                  <c:v>-2.5402237485378398E-2</c:v>
                </c:pt>
                <c:pt idx="519">
                  <c:v>2.2366607794583881E-3</c:v>
                </c:pt>
                <c:pt idx="520">
                  <c:v>-1.4611494010895898E-2</c:v>
                </c:pt>
                <c:pt idx="521">
                  <c:v>1.5887964136048649E-2</c:v>
                </c:pt>
                <c:pt idx="522">
                  <c:v>2.0529026638042236E-2</c:v>
                </c:pt>
                <c:pt idx="523">
                  <c:v>-1.0646526263621059E-2</c:v>
                </c:pt>
                <c:pt idx="524">
                  <c:v>-1.8392403990989847E-2</c:v>
                </c:pt>
                <c:pt idx="525">
                  <c:v>-4.7368459564052223E-3</c:v>
                </c:pt>
                <c:pt idx="526">
                  <c:v>-1.0514162403212568E-2</c:v>
                </c:pt>
                <c:pt idx="527">
                  <c:v>-3.4877182253356787E-2</c:v>
                </c:pt>
                <c:pt idx="528">
                  <c:v>-2.6904759062580275E-2</c:v>
                </c:pt>
                <c:pt idx="529">
                  <c:v>2.2501891918011996E-3</c:v>
                </c:pt>
                <c:pt idx="530">
                  <c:v>-8.6107022300986324E-3</c:v>
                </c:pt>
                <c:pt idx="531">
                  <c:v>-5.3196754530492996E-2</c:v>
                </c:pt>
                <c:pt idx="532">
                  <c:v>2.6496253905070155E-2</c:v>
                </c:pt>
                <c:pt idx="533">
                  <c:v>4.7209508353977081E-2</c:v>
                </c:pt>
                <c:pt idx="534">
                  <c:v>1.0148417726002501E-2</c:v>
                </c:pt>
                <c:pt idx="535">
                  <c:v>-2.8429028740084905E-2</c:v>
                </c:pt>
                <c:pt idx="536">
                  <c:v>5.5336676116095607E-3</c:v>
                </c:pt>
                <c:pt idx="537">
                  <c:v>3.2254298491806943E-2</c:v>
                </c:pt>
                <c:pt idx="538">
                  <c:v>-2.7609285350505663E-2</c:v>
                </c:pt>
                <c:pt idx="539">
                  <c:v>1.2486298641773974E-3</c:v>
                </c:pt>
                <c:pt idx="540">
                  <c:v>9.475970955695745E-3</c:v>
                </c:pt>
                <c:pt idx="541">
                  <c:v>4.5677443489130498E-3</c:v>
                </c:pt>
                <c:pt idx="542">
                  <c:v>-2.1983600561752858E-2</c:v>
                </c:pt>
                <c:pt idx="543">
                  <c:v>3.1951675928604706E-2</c:v>
                </c:pt>
                <c:pt idx="544">
                  <c:v>-3.2344716756502745E-3</c:v>
                </c:pt>
                <c:pt idx="545">
                  <c:v>-1.3353742084199149E-2</c:v>
                </c:pt>
                <c:pt idx="546">
                  <c:v>4.8273385657546797E-3</c:v>
                </c:pt>
                <c:pt idx="547">
                  <c:v>-4.179317106349778E-3</c:v>
                </c:pt>
                <c:pt idx="548">
                  <c:v>-6.2950419755201104E-3</c:v>
                </c:pt>
                <c:pt idx="549">
                  <c:v>1.3232765424106008E-2</c:v>
                </c:pt>
                <c:pt idx="550">
                  <c:v>-1.5253708976502578E-2</c:v>
                </c:pt>
                <c:pt idx="551">
                  <c:v>3.3338761455875221E-2</c:v>
                </c:pt>
                <c:pt idx="552">
                  <c:v>1.161443811437668E-2</c:v>
                </c:pt>
                <c:pt idx="553">
                  <c:v>-2.3931826965677416E-3</c:v>
                </c:pt>
                <c:pt idx="554">
                  <c:v>-1.6508484670722412E-2</c:v>
                </c:pt>
                <c:pt idx="555">
                  <c:v>1.0158632616545926E-2</c:v>
                </c:pt>
                <c:pt idx="556">
                  <c:v>1.5253068115106405E-3</c:v>
                </c:pt>
                <c:pt idx="557">
                  <c:v>8.4306116744464754E-3</c:v>
                </c:pt>
                <c:pt idx="558">
                  <c:v>-3.479615963880911E-3</c:v>
                </c:pt>
                <c:pt idx="559">
                  <c:v>1.6030592508409547E-2</c:v>
                </c:pt>
                <c:pt idx="560">
                  <c:v>1.9582746907841342E-3</c:v>
                </c:pt>
                <c:pt idx="561">
                  <c:v>-1.7301996361276384E-3</c:v>
                </c:pt>
                <c:pt idx="562">
                  <c:v>-9.2747237463217669E-3</c:v>
                </c:pt>
                <c:pt idx="563">
                  <c:v>1.8365445800048286E-2</c:v>
                </c:pt>
                <c:pt idx="564">
                  <c:v>-7.0383920508494402E-3</c:v>
                </c:pt>
                <c:pt idx="565">
                  <c:v>1.2847351222544656E-2</c:v>
                </c:pt>
                <c:pt idx="566">
                  <c:v>3.432691294616097E-3</c:v>
                </c:pt>
                <c:pt idx="567">
                  <c:v>-2.2988309265709161E-2</c:v>
                </c:pt>
                <c:pt idx="568">
                  <c:v>1.7040527716396525E-2</c:v>
                </c:pt>
                <c:pt idx="569">
                  <c:v>-2.6246722552565216E-2</c:v>
                </c:pt>
                <c:pt idx="570">
                  <c:v>4.2143180159144311E-3</c:v>
                </c:pt>
                <c:pt idx="571">
                  <c:v>-1.585727861278774E-2</c:v>
                </c:pt>
                <c:pt idx="572">
                  <c:v>9.1461874589515713E-3</c:v>
                </c:pt>
                <c:pt idx="573">
                  <c:v>2.0763234174312917E-2</c:v>
                </c:pt>
                <c:pt idx="574">
                  <c:v>1.4024670338922518E-2</c:v>
                </c:pt>
                <c:pt idx="575">
                  <c:v>-8.0222902323879852E-3</c:v>
                </c:pt>
                <c:pt idx="576">
                  <c:v>8.5531214324514604E-3</c:v>
                </c:pt>
                <c:pt idx="577">
                  <c:v>-1.2473381547598583E-2</c:v>
                </c:pt>
                <c:pt idx="578">
                  <c:v>6.054022172729101E-3</c:v>
                </c:pt>
                <c:pt idx="579">
                  <c:v>-9.2449122139390827E-3</c:v>
                </c:pt>
                <c:pt idx="580">
                  <c:v>1.2894582600686655E-2</c:v>
                </c:pt>
                <c:pt idx="581">
                  <c:v>-4.6067797690739765E-3</c:v>
                </c:pt>
                <c:pt idx="582">
                  <c:v>-2.4892758199908105E-3</c:v>
                </c:pt>
                <c:pt idx="583">
                  <c:v>-8.0615984545073793E-4</c:v>
                </c:pt>
                <c:pt idx="584">
                  <c:v>-2.7976920210020184E-2</c:v>
                </c:pt>
                <c:pt idx="585">
                  <c:v>-2.4856389856285022E-2</c:v>
                </c:pt>
                <c:pt idx="586">
                  <c:v>1.126424287946437E-2</c:v>
                </c:pt>
                <c:pt idx="587">
                  <c:v>-6.431188729268511E-3</c:v>
                </c:pt>
                <c:pt idx="588">
                  <c:v>5.2135287156862553E-4</c:v>
                </c:pt>
                <c:pt idx="589">
                  <c:v>9.5045666882498381E-4</c:v>
                </c:pt>
                <c:pt idx="590">
                  <c:v>-5.4340712191212059E-3</c:v>
                </c:pt>
                <c:pt idx="591">
                  <c:v>2.1365414481121614E-2</c:v>
                </c:pt>
                <c:pt idx="592">
                  <c:v>9.6986394688041155E-3</c:v>
                </c:pt>
                <c:pt idx="593">
                  <c:v>-1.8777806465079872E-2</c:v>
                </c:pt>
                <c:pt idx="594">
                  <c:v>8.151677110356248E-3</c:v>
                </c:pt>
                <c:pt idx="595">
                  <c:v>-1.3253627022439263E-2</c:v>
                </c:pt>
                <c:pt idx="596">
                  <c:v>9.1257453913111686E-3</c:v>
                </c:pt>
                <c:pt idx="597">
                  <c:v>-1.2781867118476842E-2</c:v>
                </c:pt>
                <c:pt idx="598">
                  <c:v>1.7638667164973865E-2</c:v>
                </c:pt>
                <c:pt idx="599">
                  <c:v>-1.5498650511297507E-3</c:v>
                </c:pt>
                <c:pt idx="600">
                  <c:v>7.6521152894415412E-3</c:v>
                </c:pt>
                <c:pt idx="601">
                  <c:v>1.4776004230606654E-3</c:v>
                </c:pt>
                <c:pt idx="602">
                  <c:v>3.0303371732833706E-2</c:v>
                </c:pt>
                <c:pt idx="603">
                  <c:v>9.5111333231706618E-3</c:v>
                </c:pt>
                <c:pt idx="604">
                  <c:v>3.7060851772671155E-3</c:v>
                </c:pt>
                <c:pt idx="605">
                  <c:v>1.2533914765131215E-2</c:v>
                </c:pt>
                <c:pt idx="606">
                  <c:v>-5.70815748961917E-3</c:v>
                </c:pt>
                <c:pt idx="607">
                  <c:v>3.0831282858216902E-3</c:v>
                </c:pt>
                <c:pt idx="608">
                  <c:v>5.3724964655420537E-3</c:v>
                </c:pt>
                <c:pt idx="609">
                  <c:v>-3.0738417722505074E-2</c:v>
                </c:pt>
                <c:pt idx="610">
                  <c:v>4.7519797355368709E-3</c:v>
                </c:pt>
                <c:pt idx="611">
                  <c:v>2.4022925038381659E-3</c:v>
                </c:pt>
                <c:pt idx="612">
                  <c:v>-1.1552683969845656E-2</c:v>
                </c:pt>
                <c:pt idx="613">
                  <c:v>-6.92201830000716E-3</c:v>
                </c:pt>
                <c:pt idx="614">
                  <c:v>-1.3518792752783448E-2</c:v>
                </c:pt>
                <c:pt idx="615">
                  <c:v>-1.5104519479683387E-2</c:v>
                </c:pt>
                <c:pt idx="616">
                  <c:v>-3.026911583133729E-3</c:v>
                </c:pt>
                <c:pt idx="617">
                  <c:v>-8.8061969586648026E-3</c:v>
                </c:pt>
                <c:pt idx="618">
                  <c:v>1.3495352316369558E-2</c:v>
                </c:pt>
                <c:pt idx="619">
                  <c:v>-2.1707331005085595E-2</c:v>
                </c:pt>
                <c:pt idx="620">
                  <c:v>1.2410203485766935E-2</c:v>
                </c:pt>
                <c:pt idx="621">
                  <c:v>2.2074037186286755E-2</c:v>
                </c:pt>
                <c:pt idx="622">
                  <c:v>-2.1276891732922021E-3</c:v>
                </c:pt>
                <c:pt idx="623">
                  <c:v>1.9556911184695713E-2</c:v>
                </c:pt>
                <c:pt idx="624">
                  <c:v>-8.5552547847694949E-2</c:v>
                </c:pt>
                <c:pt idx="625">
                  <c:v>-2.2695072101767577E-2</c:v>
                </c:pt>
                <c:pt idx="626">
                  <c:v>2.8771784174601245E-2</c:v>
                </c:pt>
                <c:pt idx="627">
                  <c:v>1.2878181461757121E-2</c:v>
                </c:pt>
                <c:pt idx="628">
                  <c:v>8.6392441919305174E-3</c:v>
                </c:pt>
                <c:pt idx="629">
                  <c:v>-1.3239167047988554E-2</c:v>
                </c:pt>
                <c:pt idx="630">
                  <c:v>-1.5448025278927413E-2</c:v>
                </c:pt>
                <c:pt idx="631">
                  <c:v>1.2770707809806048E-4</c:v>
                </c:pt>
                <c:pt idx="632">
                  <c:v>3.1425223957298742E-3</c:v>
                </c:pt>
                <c:pt idx="633">
                  <c:v>8.878445097133536E-3</c:v>
                </c:pt>
                <c:pt idx="634">
                  <c:v>1.2950765261765862E-2</c:v>
                </c:pt>
                <c:pt idx="635">
                  <c:v>2.3815292706333313E-2</c:v>
                </c:pt>
                <c:pt idx="636">
                  <c:v>-9.3412975811163479E-3</c:v>
                </c:pt>
                <c:pt idx="637">
                  <c:v>1.329856020195197E-2</c:v>
                </c:pt>
                <c:pt idx="638">
                  <c:v>2.5064211573050388E-3</c:v>
                </c:pt>
                <c:pt idx="639">
                  <c:v>1.1105105337043675E-3</c:v>
                </c:pt>
                <c:pt idx="640">
                  <c:v>-2.3547500912822761E-3</c:v>
                </c:pt>
                <c:pt idx="641">
                  <c:v>1.842380048827752E-2</c:v>
                </c:pt>
                <c:pt idx="642">
                  <c:v>-1.9009883929047788E-2</c:v>
                </c:pt>
                <c:pt idx="643">
                  <c:v>1.1994268921737494E-2</c:v>
                </c:pt>
                <c:pt idx="644">
                  <c:v>4.2488901123618472E-3</c:v>
                </c:pt>
                <c:pt idx="645">
                  <c:v>-3.7625433516528251E-3</c:v>
                </c:pt>
                <c:pt idx="646">
                  <c:v>-1.7172241445597924E-2</c:v>
                </c:pt>
                <c:pt idx="647">
                  <c:v>4.0445754165293613E-3</c:v>
                </c:pt>
                <c:pt idx="648">
                  <c:v>-8.7253509650115912E-3</c:v>
                </c:pt>
                <c:pt idx="649">
                  <c:v>-2.689788240434976E-3</c:v>
                </c:pt>
                <c:pt idx="650">
                  <c:v>-1.4532978697796128E-2</c:v>
                </c:pt>
                <c:pt idx="651">
                  <c:v>7.6821017148741566E-3</c:v>
                </c:pt>
                <c:pt idx="652">
                  <c:v>-6.3294799719293415E-4</c:v>
                </c:pt>
                <c:pt idx="653">
                  <c:v>2.60429375072877E-2</c:v>
                </c:pt>
                <c:pt idx="654">
                  <c:v>2.6656860060270127E-4</c:v>
                </c:pt>
                <c:pt idx="655">
                  <c:v>-3.4841580043853959E-3</c:v>
                </c:pt>
                <c:pt idx="656">
                  <c:v>-7.1639859268288753E-3</c:v>
                </c:pt>
                <c:pt idx="657">
                  <c:v>1.156352863500254E-2</c:v>
                </c:pt>
                <c:pt idx="658">
                  <c:v>1.2458586177120923E-3</c:v>
                </c:pt>
                <c:pt idx="659">
                  <c:v>-5.6986604245978789E-4</c:v>
                </c:pt>
                <c:pt idx="660">
                  <c:v>-1.0085732793587932E-2</c:v>
                </c:pt>
                <c:pt idx="661">
                  <c:v>1.6475615443458658E-3</c:v>
                </c:pt>
                <c:pt idx="662">
                  <c:v>-2.5031837407292201E-3</c:v>
                </c:pt>
                <c:pt idx="663">
                  <c:v>7.3675582133153616E-3</c:v>
                </c:pt>
                <c:pt idx="664">
                  <c:v>1.4389647683495932E-3</c:v>
                </c:pt>
                <c:pt idx="665">
                  <c:v>2.1699725474683129E-3</c:v>
                </c:pt>
                <c:pt idx="666">
                  <c:v>5.9997339396444804E-3</c:v>
                </c:pt>
                <c:pt idx="667">
                  <c:v>1.8211929011513472E-4</c:v>
                </c:pt>
                <c:pt idx="668">
                  <c:v>-4.5735720728512508E-4</c:v>
                </c:pt>
                <c:pt idx="669">
                  <c:v>2.9409547768737276E-3</c:v>
                </c:pt>
                <c:pt idx="670">
                  <c:v>8.4067699950555186E-3</c:v>
                </c:pt>
                <c:pt idx="671">
                  <c:v>-8.4451658207540525E-4</c:v>
                </c:pt>
                <c:pt idx="672">
                  <c:v>-4.0411910683662011E-3</c:v>
                </c:pt>
                <c:pt idx="673">
                  <c:v>-5.7082711400409103E-3</c:v>
                </c:pt>
                <c:pt idx="674">
                  <c:v>-1.3885246855206868E-2</c:v>
                </c:pt>
                <c:pt idx="675">
                  <c:v>3.3272261056885855E-3</c:v>
                </c:pt>
                <c:pt idx="676">
                  <c:v>3.0183167571079528E-3</c:v>
                </c:pt>
                <c:pt idx="677">
                  <c:v>-1.7351243302342279E-2</c:v>
                </c:pt>
                <c:pt idx="678">
                  <c:v>1.5609664250382127E-2</c:v>
                </c:pt>
                <c:pt idx="679">
                  <c:v>-7.7399247861005271E-3</c:v>
                </c:pt>
                <c:pt idx="680">
                  <c:v>-3.7946648300413166E-3</c:v>
                </c:pt>
                <c:pt idx="681">
                  <c:v>1.6412363558242382E-2</c:v>
                </c:pt>
                <c:pt idx="682">
                  <c:v>-6.3994856162213898E-3</c:v>
                </c:pt>
                <c:pt idx="683">
                  <c:v>-1.8915343000265317E-3</c:v>
                </c:pt>
                <c:pt idx="684">
                  <c:v>-9.1069051504244491E-4</c:v>
                </c:pt>
                <c:pt idx="685">
                  <c:v>-3.3432164157480848E-3</c:v>
                </c:pt>
                <c:pt idx="686">
                  <c:v>3.9443542175221502E-3</c:v>
                </c:pt>
                <c:pt idx="687">
                  <c:v>-6.1064325913045003E-3</c:v>
                </c:pt>
                <c:pt idx="688">
                  <c:v>-7.3188348672116321E-3</c:v>
                </c:pt>
                <c:pt idx="689">
                  <c:v>1.349924936815472E-2</c:v>
                </c:pt>
                <c:pt idx="690">
                  <c:v>8.1226435149500675E-3</c:v>
                </c:pt>
                <c:pt idx="691">
                  <c:v>-7.8588661517355884E-3</c:v>
                </c:pt>
                <c:pt idx="692">
                  <c:v>1.0956918669980387E-2</c:v>
                </c:pt>
                <c:pt idx="693">
                  <c:v>1.4289114353094323E-4</c:v>
                </c:pt>
                <c:pt idx="694">
                  <c:v>2.9613354702128447E-2</c:v>
                </c:pt>
                <c:pt idx="695">
                  <c:v>5.9958283300294291E-3</c:v>
                </c:pt>
                <c:pt idx="696">
                  <c:v>9.9686944966085322E-3</c:v>
                </c:pt>
                <c:pt idx="697">
                  <c:v>-4.0979797751490299E-3</c:v>
                </c:pt>
                <c:pt idx="698">
                  <c:v>1.70073353376754E-3</c:v>
                </c:pt>
                <c:pt idx="699">
                  <c:v>-7.5529690981971376E-3</c:v>
                </c:pt>
                <c:pt idx="700">
                  <c:v>-2.7738763996776328E-4</c:v>
                </c:pt>
                <c:pt idx="701">
                  <c:v>-5.6973809013317611E-3</c:v>
                </c:pt>
                <c:pt idx="702">
                  <c:v>6.0983455292619171E-3</c:v>
                </c:pt>
                <c:pt idx="703">
                  <c:v>-6.1531873696752948E-3</c:v>
                </c:pt>
                <c:pt idx="704">
                  <c:v>7.9204840682800537E-5</c:v>
                </c:pt>
                <c:pt idx="705">
                  <c:v>-3.0627794064186364E-3</c:v>
                </c:pt>
                <c:pt idx="706">
                  <c:v>1.1883574539885977E-3</c:v>
                </c:pt>
                <c:pt idx="707">
                  <c:v>-2.7785144777214832E-4</c:v>
                </c:pt>
                <c:pt idx="708">
                  <c:v>6.4872783015892388E-3</c:v>
                </c:pt>
                <c:pt idx="709">
                  <c:v>-1.0898660270406313E-2</c:v>
                </c:pt>
                <c:pt idx="710">
                  <c:v>3.5903392112633936E-3</c:v>
                </c:pt>
                <c:pt idx="711">
                  <c:v>-4.4881342552317571E-3</c:v>
                </c:pt>
                <c:pt idx="712">
                  <c:v>-7.6657422348777038E-3</c:v>
                </c:pt>
                <c:pt idx="713">
                  <c:v>-2.9139633574948309E-3</c:v>
                </c:pt>
                <c:pt idx="714">
                  <c:v>-1.3723950065179902E-2</c:v>
                </c:pt>
                <c:pt idx="715">
                  <c:v>-1.3433322145661952E-2</c:v>
                </c:pt>
                <c:pt idx="716">
                  <c:v>-9.9151737433262888E-3</c:v>
                </c:pt>
                <c:pt idx="717">
                  <c:v>-1.8256927942950085E-3</c:v>
                </c:pt>
                <c:pt idx="718">
                  <c:v>4.0064939103737207E-2</c:v>
                </c:pt>
                <c:pt idx="719">
                  <c:v>8.6790649467969327E-3</c:v>
                </c:pt>
                <c:pt idx="720">
                  <c:v>1.1259705390734287E-2</c:v>
                </c:pt>
                <c:pt idx="721">
                  <c:v>1.7385375946262882E-2</c:v>
                </c:pt>
                <c:pt idx="722">
                  <c:v>1.9824439091675194E-2</c:v>
                </c:pt>
                <c:pt idx="723">
                  <c:v>9.2398222105214423E-3</c:v>
                </c:pt>
                <c:pt idx="724">
                  <c:v>-8.9588685698949178E-4</c:v>
                </c:pt>
                <c:pt idx="725">
                  <c:v>1.1100665561154521E-3</c:v>
                </c:pt>
                <c:pt idx="726">
                  <c:v>1.027898629391566E-2</c:v>
                </c:pt>
                <c:pt idx="727">
                  <c:v>6.5426907678545199E-3</c:v>
                </c:pt>
                <c:pt idx="728">
                  <c:v>3.8172277528765175E-3</c:v>
                </c:pt>
                <c:pt idx="729">
                  <c:v>2.2992943547079925E-3</c:v>
                </c:pt>
                <c:pt idx="730">
                  <c:v>2.0363996076059987E-2</c:v>
                </c:pt>
                <c:pt idx="731">
                  <c:v>9.3666649662773604E-3</c:v>
                </c:pt>
                <c:pt idx="732">
                  <c:v>-1.5262280845478982E-2</c:v>
                </c:pt>
                <c:pt idx="733">
                  <c:v>6.6075837731257581E-3</c:v>
                </c:pt>
                <c:pt idx="734">
                  <c:v>1.1020096624571818E-2</c:v>
                </c:pt>
                <c:pt idx="735">
                  <c:v>-1.796275012470927E-3</c:v>
                </c:pt>
                <c:pt idx="736">
                  <c:v>-4.8782569618748273E-3</c:v>
                </c:pt>
                <c:pt idx="737">
                  <c:v>1.135919477409042E-2</c:v>
                </c:pt>
                <c:pt idx="738">
                  <c:v>4.1536141083652334E-3</c:v>
                </c:pt>
                <c:pt idx="739">
                  <c:v>9.4910421704053061E-3</c:v>
                </c:pt>
                <c:pt idx="740">
                  <c:v>4.7737553876818772E-3</c:v>
                </c:pt>
                <c:pt idx="741">
                  <c:v>1.6527107469866853E-2</c:v>
                </c:pt>
                <c:pt idx="742">
                  <c:v>-4.9522000180428627E-3</c:v>
                </c:pt>
                <c:pt idx="743">
                  <c:v>1.0012780667669641E-2</c:v>
                </c:pt>
                <c:pt idx="744">
                  <c:v>6.4129674831846506E-3</c:v>
                </c:pt>
                <c:pt idx="745">
                  <c:v>1.7808308215621294E-2</c:v>
                </c:pt>
                <c:pt idx="746">
                  <c:v>-1.4418384711466281E-2</c:v>
                </c:pt>
                <c:pt idx="747">
                  <c:v>-2.8202955702625321E-3</c:v>
                </c:pt>
                <c:pt idx="748">
                  <c:v>1.1224740803224109E-2</c:v>
                </c:pt>
                <c:pt idx="749">
                  <c:v>-3.3393234194089016E-3</c:v>
                </c:pt>
                <c:pt idx="750">
                  <c:v>6.8333396682174197E-4</c:v>
                </c:pt>
                <c:pt idx="751">
                  <c:v>-1.6959511888714474E-3</c:v>
                </c:pt>
                <c:pt idx="752">
                  <c:v>-3.3560568827226689E-3</c:v>
                </c:pt>
                <c:pt idx="753">
                  <c:v>-1.102791159399974E-2</c:v>
                </c:pt>
                <c:pt idx="754">
                  <c:v>-1.3358954558390534E-2</c:v>
                </c:pt>
                <c:pt idx="755">
                  <c:v>2.5105601713804049E-3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stock_data!#REF!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15760"/>
        <c:axId val="219519568"/>
      </c:lineChart>
      <c:dateAx>
        <c:axId val="21951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tx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9519568"/>
        <c:crosses val="autoZero"/>
        <c:auto val="1"/>
        <c:lblOffset val="100"/>
        <c:baseTimeUnit val="days"/>
      </c:dateAx>
      <c:valAx>
        <c:axId val="219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95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79491970283376E-2"/>
                  <c:y val="-0.3060214348206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cat>
            <c:numRef>
              <c:f>stock_data!$A$2:$A$756</c:f>
              <c:numCache>
                <c:formatCode>m/d/yyyy</c:formatCode>
                <c:ptCount val="755"/>
                <c:pt idx="0">
                  <c:v>41639</c:v>
                </c:pt>
                <c:pt idx="1">
                  <c:v>41641</c:v>
                </c:pt>
                <c:pt idx="2">
                  <c:v>41642</c:v>
                </c:pt>
                <c:pt idx="3">
                  <c:v>41645</c:v>
                </c:pt>
                <c:pt idx="4">
                  <c:v>41646</c:v>
                </c:pt>
                <c:pt idx="5">
                  <c:v>41647</c:v>
                </c:pt>
                <c:pt idx="6">
                  <c:v>41648</c:v>
                </c:pt>
                <c:pt idx="7">
                  <c:v>41649</c:v>
                </c:pt>
                <c:pt idx="8">
                  <c:v>41652</c:v>
                </c:pt>
                <c:pt idx="9">
                  <c:v>41653</c:v>
                </c:pt>
                <c:pt idx="10">
                  <c:v>41654</c:v>
                </c:pt>
                <c:pt idx="11">
                  <c:v>41655</c:v>
                </c:pt>
                <c:pt idx="12">
                  <c:v>41656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41670</c:v>
                </c:pt>
                <c:pt idx="22">
                  <c:v>41673</c:v>
                </c:pt>
                <c:pt idx="23">
                  <c:v>41674</c:v>
                </c:pt>
                <c:pt idx="24">
                  <c:v>41675</c:v>
                </c:pt>
                <c:pt idx="25">
                  <c:v>41676</c:v>
                </c:pt>
                <c:pt idx="26">
                  <c:v>41677</c:v>
                </c:pt>
                <c:pt idx="27">
                  <c:v>41680</c:v>
                </c:pt>
                <c:pt idx="28">
                  <c:v>41681</c:v>
                </c:pt>
                <c:pt idx="29">
                  <c:v>41682</c:v>
                </c:pt>
                <c:pt idx="30">
                  <c:v>41683</c:v>
                </c:pt>
                <c:pt idx="31">
                  <c:v>41684</c:v>
                </c:pt>
                <c:pt idx="32">
                  <c:v>41688</c:v>
                </c:pt>
                <c:pt idx="33">
                  <c:v>41689</c:v>
                </c:pt>
                <c:pt idx="34">
                  <c:v>41690</c:v>
                </c:pt>
                <c:pt idx="35">
                  <c:v>41691</c:v>
                </c:pt>
                <c:pt idx="36">
                  <c:v>41694</c:v>
                </c:pt>
                <c:pt idx="37">
                  <c:v>41695</c:v>
                </c:pt>
                <c:pt idx="38">
                  <c:v>41696</c:v>
                </c:pt>
                <c:pt idx="39">
                  <c:v>41697</c:v>
                </c:pt>
                <c:pt idx="40">
                  <c:v>41698</c:v>
                </c:pt>
                <c:pt idx="41">
                  <c:v>41701</c:v>
                </c:pt>
                <c:pt idx="42">
                  <c:v>41702</c:v>
                </c:pt>
                <c:pt idx="43">
                  <c:v>41703</c:v>
                </c:pt>
                <c:pt idx="44">
                  <c:v>41704</c:v>
                </c:pt>
                <c:pt idx="45">
                  <c:v>41705</c:v>
                </c:pt>
                <c:pt idx="46">
                  <c:v>41708</c:v>
                </c:pt>
                <c:pt idx="47">
                  <c:v>41709</c:v>
                </c:pt>
                <c:pt idx="48">
                  <c:v>41710</c:v>
                </c:pt>
                <c:pt idx="49">
                  <c:v>41711</c:v>
                </c:pt>
                <c:pt idx="50">
                  <c:v>41712</c:v>
                </c:pt>
                <c:pt idx="51">
                  <c:v>41715</c:v>
                </c:pt>
                <c:pt idx="52">
                  <c:v>41716</c:v>
                </c:pt>
                <c:pt idx="53">
                  <c:v>41717</c:v>
                </c:pt>
                <c:pt idx="54">
                  <c:v>41718</c:v>
                </c:pt>
                <c:pt idx="55">
                  <c:v>41719</c:v>
                </c:pt>
                <c:pt idx="56">
                  <c:v>41722</c:v>
                </c:pt>
                <c:pt idx="57">
                  <c:v>41723</c:v>
                </c:pt>
                <c:pt idx="58">
                  <c:v>41724</c:v>
                </c:pt>
                <c:pt idx="59">
                  <c:v>41725</c:v>
                </c:pt>
                <c:pt idx="60">
                  <c:v>41726</c:v>
                </c:pt>
                <c:pt idx="61">
                  <c:v>41729</c:v>
                </c:pt>
                <c:pt idx="62">
                  <c:v>41730</c:v>
                </c:pt>
                <c:pt idx="63">
                  <c:v>41731</c:v>
                </c:pt>
                <c:pt idx="64">
                  <c:v>41732</c:v>
                </c:pt>
                <c:pt idx="65">
                  <c:v>41733</c:v>
                </c:pt>
                <c:pt idx="66">
                  <c:v>41736</c:v>
                </c:pt>
                <c:pt idx="67">
                  <c:v>41737</c:v>
                </c:pt>
                <c:pt idx="68">
                  <c:v>41738</c:v>
                </c:pt>
                <c:pt idx="69">
                  <c:v>41739</c:v>
                </c:pt>
                <c:pt idx="70">
                  <c:v>41740</c:v>
                </c:pt>
                <c:pt idx="71">
                  <c:v>41743</c:v>
                </c:pt>
                <c:pt idx="72">
                  <c:v>41744</c:v>
                </c:pt>
                <c:pt idx="73">
                  <c:v>41745</c:v>
                </c:pt>
                <c:pt idx="74">
                  <c:v>41746</c:v>
                </c:pt>
                <c:pt idx="75">
                  <c:v>41750</c:v>
                </c:pt>
                <c:pt idx="76">
                  <c:v>41751</c:v>
                </c:pt>
                <c:pt idx="77">
                  <c:v>41752</c:v>
                </c:pt>
                <c:pt idx="78">
                  <c:v>41753</c:v>
                </c:pt>
                <c:pt idx="79">
                  <c:v>41754</c:v>
                </c:pt>
                <c:pt idx="80">
                  <c:v>41757</c:v>
                </c:pt>
                <c:pt idx="81">
                  <c:v>41758</c:v>
                </c:pt>
                <c:pt idx="82">
                  <c:v>41759</c:v>
                </c:pt>
                <c:pt idx="83">
                  <c:v>41760</c:v>
                </c:pt>
                <c:pt idx="84">
                  <c:v>41761</c:v>
                </c:pt>
                <c:pt idx="85">
                  <c:v>41764</c:v>
                </c:pt>
                <c:pt idx="86">
                  <c:v>41765</c:v>
                </c:pt>
                <c:pt idx="87">
                  <c:v>41766</c:v>
                </c:pt>
                <c:pt idx="88">
                  <c:v>41767</c:v>
                </c:pt>
                <c:pt idx="89">
                  <c:v>41768</c:v>
                </c:pt>
                <c:pt idx="90">
                  <c:v>41771</c:v>
                </c:pt>
                <c:pt idx="91">
                  <c:v>41772</c:v>
                </c:pt>
                <c:pt idx="92">
                  <c:v>41773</c:v>
                </c:pt>
                <c:pt idx="93">
                  <c:v>41774</c:v>
                </c:pt>
                <c:pt idx="94">
                  <c:v>41775</c:v>
                </c:pt>
                <c:pt idx="95">
                  <c:v>41778</c:v>
                </c:pt>
                <c:pt idx="96">
                  <c:v>41779</c:v>
                </c:pt>
                <c:pt idx="97">
                  <c:v>41780</c:v>
                </c:pt>
                <c:pt idx="98">
                  <c:v>41781</c:v>
                </c:pt>
                <c:pt idx="99">
                  <c:v>41782</c:v>
                </c:pt>
                <c:pt idx="100">
                  <c:v>41786</c:v>
                </c:pt>
                <c:pt idx="101">
                  <c:v>41787</c:v>
                </c:pt>
                <c:pt idx="102">
                  <c:v>41788</c:v>
                </c:pt>
                <c:pt idx="103">
                  <c:v>41789</c:v>
                </c:pt>
                <c:pt idx="104">
                  <c:v>41792</c:v>
                </c:pt>
                <c:pt idx="105">
                  <c:v>41793</c:v>
                </c:pt>
                <c:pt idx="106">
                  <c:v>41794</c:v>
                </c:pt>
                <c:pt idx="107">
                  <c:v>41795</c:v>
                </c:pt>
                <c:pt idx="108">
                  <c:v>41796</c:v>
                </c:pt>
                <c:pt idx="109">
                  <c:v>41799</c:v>
                </c:pt>
                <c:pt idx="110">
                  <c:v>41800</c:v>
                </c:pt>
                <c:pt idx="111">
                  <c:v>41801</c:v>
                </c:pt>
                <c:pt idx="112">
                  <c:v>41802</c:v>
                </c:pt>
                <c:pt idx="113">
                  <c:v>41803</c:v>
                </c:pt>
                <c:pt idx="114">
                  <c:v>41806</c:v>
                </c:pt>
                <c:pt idx="115">
                  <c:v>41807</c:v>
                </c:pt>
                <c:pt idx="116">
                  <c:v>41808</c:v>
                </c:pt>
                <c:pt idx="117">
                  <c:v>41809</c:v>
                </c:pt>
                <c:pt idx="118">
                  <c:v>41810</c:v>
                </c:pt>
                <c:pt idx="119">
                  <c:v>41813</c:v>
                </c:pt>
                <c:pt idx="120">
                  <c:v>41814</c:v>
                </c:pt>
                <c:pt idx="121">
                  <c:v>41815</c:v>
                </c:pt>
                <c:pt idx="122">
                  <c:v>41816</c:v>
                </c:pt>
                <c:pt idx="123">
                  <c:v>41817</c:v>
                </c:pt>
                <c:pt idx="124">
                  <c:v>41820</c:v>
                </c:pt>
                <c:pt idx="125">
                  <c:v>41821</c:v>
                </c:pt>
                <c:pt idx="126">
                  <c:v>41822</c:v>
                </c:pt>
                <c:pt idx="127">
                  <c:v>41823</c:v>
                </c:pt>
                <c:pt idx="128">
                  <c:v>41827</c:v>
                </c:pt>
                <c:pt idx="129">
                  <c:v>41828</c:v>
                </c:pt>
                <c:pt idx="130">
                  <c:v>41829</c:v>
                </c:pt>
                <c:pt idx="131">
                  <c:v>41830</c:v>
                </c:pt>
                <c:pt idx="132">
                  <c:v>41831</c:v>
                </c:pt>
                <c:pt idx="133">
                  <c:v>41834</c:v>
                </c:pt>
                <c:pt idx="134">
                  <c:v>41835</c:v>
                </c:pt>
                <c:pt idx="135">
                  <c:v>41836</c:v>
                </c:pt>
                <c:pt idx="136">
                  <c:v>41837</c:v>
                </c:pt>
                <c:pt idx="137">
                  <c:v>41838</c:v>
                </c:pt>
                <c:pt idx="138">
                  <c:v>41841</c:v>
                </c:pt>
                <c:pt idx="139">
                  <c:v>41842</c:v>
                </c:pt>
                <c:pt idx="140">
                  <c:v>41843</c:v>
                </c:pt>
                <c:pt idx="141">
                  <c:v>41844</c:v>
                </c:pt>
                <c:pt idx="142">
                  <c:v>41845</c:v>
                </c:pt>
                <c:pt idx="143">
                  <c:v>41848</c:v>
                </c:pt>
                <c:pt idx="144">
                  <c:v>41849</c:v>
                </c:pt>
                <c:pt idx="145">
                  <c:v>41850</c:v>
                </c:pt>
                <c:pt idx="146">
                  <c:v>41851</c:v>
                </c:pt>
                <c:pt idx="147">
                  <c:v>41852</c:v>
                </c:pt>
                <c:pt idx="148">
                  <c:v>41855</c:v>
                </c:pt>
                <c:pt idx="149">
                  <c:v>41856</c:v>
                </c:pt>
                <c:pt idx="150">
                  <c:v>41857</c:v>
                </c:pt>
                <c:pt idx="151">
                  <c:v>41858</c:v>
                </c:pt>
                <c:pt idx="152">
                  <c:v>41859</c:v>
                </c:pt>
                <c:pt idx="153">
                  <c:v>41862</c:v>
                </c:pt>
                <c:pt idx="154">
                  <c:v>41863</c:v>
                </c:pt>
                <c:pt idx="155">
                  <c:v>41864</c:v>
                </c:pt>
                <c:pt idx="156">
                  <c:v>41865</c:v>
                </c:pt>
                <c:pt idx="157">
                  <c:v>41866</c:v>
                </c:pt>
                <c:pt idx="158">
                  <c:v>41869</c:v>
                </c:pt>
                <c:pt idx="159">
                  <c:v>41870</c:v>
                </c:pt>
                <c:pt idx="160">
                  <c:v>41871</c:v>
                </c:pt>
                <c:pt idx="161">
                  <c:v>41872</c:v>
                </c:pt>
                <c:pt idx="162">
                  <c:v>41873</c:v>
                </c:pt>
                <c:pt idx="163">
                  <c:v>41876</c:v>
                </c:pt>
                <c:pt idx="164">
                  <c:v>41877</c:v>
                </c:pt>
                <c:pt idx="165">
                  <c:v>41878</c:v>
                </c:pt>
                <c:pt idx="166">
                  <c:v>41879</c:v>
                </c:pt>
                <c:pt idx="167">
                  <c:v>41880</c:v>
                </c:pt>
                <c:pt idx="168">
                  <c:v>41884</c:v>
                </c:pt>
                <c:pt idx="169">
                  <c:v>41885</c:v>
                </c:pt>
                <c:pt idx="170">
                  <c:v>41886</c:v>
                </c:pt>
                <c:pt idx="171">
                  <c:v>41887</c:v>
                </c:pt>
                <c:pt idx="172">
                  <c:v>41890</c:v>
                </c:pt>
                <c:pt idx="173">
                  <c:v>41891</c:v>
                </c:pt>
                <c:pt idx="174">
                  <c:v>41892</c:v>
                </c:pt>
                <c:pt idx="175">
                  <c:v>41893</c:v>
                </c:pt>
                <c:pt idx="176">
                  <c:v>41894</c:v>
                </c:pt>
                <c:pt idx="177">
                  <c:v>41897</c:v>
                </c:pt>
                <c:pt idx="178">
                  <c:v>41898</c:v>
                </c:pt>
                <c:pt idx="179">
                  <c:v>41899</c:v>
                </c:pt>
                <c:pt idx="180">
                  <c:v>41900</c:v>
                </c:pt>
                <c:pt idx="181">
                  <c:v>41901</c:v>
                </c:pt>
                <c:pt idx="182">
                  <c:v>41904</c:v>
                </c:pt>
                <c:pt idx="183">
                  <c:v>41905</c:v>
                </c:pt>
                <c:pt idx="184">
                  <c:v>41906</c:v>
                </c:pt>
                <c:pt idx="185">
                  <c:v>41907</c:v>
                </c:pt>
                <c:pt idx="186">
                  <c:v>41908</c:v>
                </c:pt>
                <c:pt idx="187">
                  <c:v>41911</c:v>
                </c:pt>
                <c:pt idx="188">
                  <c:v>41912</c:v>
                </c:pt>
                <c:pt idx="189">
                  <c:v>41913</c:v>
                </c:pt>
                <c:pt idx="190">
                  <c:v>41914</c:v>
                </c:pt>
                <c:pt idx="191">
                  <c:v>41915</c:v>
                </c:pt>
                <c:pt idx="192">
                  <c:v>41918</c:v>
                </c:pt>
                <c:pt idx="193">
                  <c:v>41919</c:v>
                </c:pt>
                <c:pt idx="194">
                  <c:v>41920</c:v>
                </c:pt>
                <c:pt idx="195">
                  <c:v>41921</c:v>
                </c:pt>
                <c:pt idx="196">
                  <c:v>41922</c:v>
                </c:pt>
                <c:pt idx="197">
                  <c:v>41925</c:v>
                </c:pt>
                <c:pt idx="198">
                  <c:v>41926</c:v>
                </c:pt>
                <c:pt idx="199">
                  <c:v>41927</c:v>
                </c:pt>
                <c:pt idx="200">
                  <c:v>41928</c:v>
                </c:pt>
                <c:pt idx="201">
                  <c:v>41929</c:v>
                </c:pt>
                <c:pt idx="202">
                  <c:v>41932</c:v>
                </c:pt>
                <c:pt idx="203">
                  <c:v>41933</c:v>
                </c:pt>
                <c:pt idx="204">
                  <c:v>41934</c:v>
                </c:pt>
                <c:pt idx="205">
                  <c:v>41935</c:v>
                </c:pt>
                <c:pt idx="206">
                  <c:v>41936</c:v>
                </c:pt>
                <c:pt idx="207">
                  <c:v>41939</c:v>
                </c:pt>
                <c:pt idx="208">
                  <c:v>41940</c:v>
                </c:pt>
                <c:pt idx="209">
                  <c:v>41941</c:v>
                </c:pt>
                <c:pt idx="210">
                  <c:v>41942</c:v>
                </c:pt>
                <c:pt idx="211">
                  <c:v>41943</c:v>
                </c:pt>
                <c:pt idx="212">
                  <c:v>41946</c:v>
                </c:pt>
                <c:pt idx="213">
                  <c:v>41947</c:v>
                </c:pt>
                <c:pt idx="214">
                  <c:v>41948</c:v>
                </c:pt>
                <c:pt idx="215">
                  <c:v>41949</c:v>
                </c:pt>
                <c:pt idx="216">
                  <c:v>41950</c:v>
                </c:pt>
                <c:pt idx="217">
                  <c:v>41953</c:v>
                </c:pt>
                <c:pt idx="218">
                  <c:v>41954</c:v>
                </c:pt>
                <c:pt idx="219">
                  <c:v>41955</c:v>
                </c:pt>
                <c:pt idx="220">
                  <c:v>41956</c:v>
                </c:pt>
                <c:pt idx="221">
                  <c:v>41957</c:v>
                </c:pt>
                <c:pt idx="222">
                  <c:v>41960</c:v>
                </c:pt>
                <c:pt idx="223">
                  <c:v>41961</c:v>
                </c:pt>
                <c:pt idx="224">
                  <c:v>41962</c:v>
                </c:pt>
                <c:pt idx="225">
                  <c:v>41963</c:v>
                </c:pt>
                <c:pt idx="226">
                  <c:v>41964</c:v>
                </c:pt>
                <c:pt idx="227">
                  <c:v>41967</c:v>
                </c:pt>
                <c:pt idx="228">
                  <c:v>41968</c:v>
                </c:pt>
                <c:pt idx="229">
                  <c:v>41969</c:v>
                </c:pt>
                <c:pt idx="230">
                  <c:v>41971</c:v>
                </c:pt>
                <c:pt idx="231">
                  <c:v>41974</c:v>
                </c:pt>
                <c:pt idx="232">
                  <c:v>41975</c:v>
                </c:pt>
                <c:pt idx="233">
                  <c:v>41976</c:v>
                </c:pt>
                <c:pt idx="234">
                  <c:v>41977</c:v>
                </c:pt>
                <c:pt idx="235">
                  <c:v>41978</c:v>
                </c:pt>
                <c:pt idx="236">
                  <c:v>41981</c:v>
                </c:pt>
                <c:pt idx="237">
                  <c:v>41982</c:v>
                </c:pt>
                <c:pt idx="238">
                  <c:v>41983</c:v>
                </c:pt>
                <c:pt idx="239">
                  <c:v>41984</c:v>
                </c:pt>
                <c:pt idx="240">
                  <c:v>41985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41995</c:v>
                </c:pt>
                <c:pt idx="247">
                  <c:v>41996</c:v>
                </c:pt>
                <c:pt idx="248">
                  <c:v>41997</c:v>
                </c:pt>
                <c:pt idx="249">
                  <c:v>41999</c:v>
                </c:pt>
                <c:pt idx="250">
                  <c:v>42002</c:v>
                </c:pt>
                <c:pt idx="251">
                  <c:v>42003</c:v>
                </c:pt>
                <c:pt idx="252">
                  <c:v>42004</c:v>
                </c:pt>
                <c:pt idx="253">
                  <c:v>42006</c:v>
                </c:pt>
                <c:pt idx="254">
                  <c:v>42009</c:v>
                </c:pt>
                <c:pt idx="255">
                  <c:v>42010</c:v>
                </c:pt>
                <c:pt idx="256">
                  <c:v>42011</c:v>
                </c:pt>
                <c:pt idx="257">
                  <c:v>42012</c:v>
                </c:pt>
                <c:pt idx="258">
                  <c:v>42013</c:v>
                </c:pt>
                <c:pt idx="259">
                  <c:v>42016</c:v>
                </c:pt>
                <c:pt idx="260">
                  <c:v>42017</c:v>
                </c:pt>
                <c:pt idx="261">
                  <c:v>42018</c:v>
                </c:pt>
                <c:pt idx="262">
                  <c:v>42019</c:v>
                </c:pt>
                <c:pt idx="263">
                  <c:v>42020</c:v>
                </c:pt>
                <c:pt idx="264">
                  <c:v>42024</c:v>
                </c:pt>
                <c:pt idx="265">
                  <c:v>42025</c:v>
                </c:pt>
                <c:pt idx="266">
                  <c:v>42026</c:v>
                </c:pt>
                <c:pt idx="267">
                  <c:v>42027</c:v>
                </c:pt>
                <c:pt idx="268">
                  <c:v>42030</c:v>
                </c:pt>
                <c:pt idx="269">
                  <c:v>42031</c:v>
                </c:pt>
                <c:pt idx="270">
                  <c:v>42032</c:v>
                </c:pt>
                <c:pt idx="271">
                  <c:v>42033</c:v>
                </c:pt>
                <c:pt idx="272">
                  <c:v>42034</c:v>
                </c:pt>
                <c:pt idx="273">
                  <c:v>42037</c:v>
                </c:pt>
                <c:pt idx="274">
                  <c:v>42038</c:v>
                </c:pt>
                <c:pt idx="275">
                  <c:v>42039</c:v>
                </c:pt>
                <c:pt idx="276">
                  <c:v>42040</c:v>
                </c:pt>
                <c:pt idx="277">
                  <c:v>42041</c:v>
                </c:pt>
                <c:pt idx="278">
                  <c:v>42044</c:v>
                </c:pt>
                <c:pt idx="279">
                  <c:v>42045</c:v>
                </c:pt>
                <c:pt idx="280">
                  <c:v>42046</c:v>
                </c:pt>
                <c:pt idx="281">
                  <c:v>42047</c:v>
                </c:pt>
                <c:pt idx="282">
                  <c:v>42048</c:v>
                </c:pt>
                <c:pt idx="283">
                  <c:v>42052</c:v>
                </c:pt>
                <c:pt idx="284">
                  <c:v>42053</c:v>
                </c:pt>
                <c:pt idx="285">
                  <c:v>42054</c:v>
                </c:pt>
                <c:pt idx="286">
                  <c:v>42055</c:v>
                </c:pt>
                <c:pt idx="287">
                  <c:v>42058</c:v>
                </c:pt>
                <c:pt idx="288">
                  <c:v>42059</c:v>
                </c:pt>
                <c:pt idx="289">
                  <c:v>42060</c:v>
                </c:pt>
                <c:pt idx="290">
                  <c:v>42061</c:v>
                </c:pt>
                <c:pt idx="291">
                  <c:v>42062</c:v>
                </c:pt>
                <c:pt idx="292">
                  <c:v>42065</c:v>
                </c:pt>
                <c:pt idx="293">
                  <c:v>42066</c:v>
                </c:pt>
                <c:pt idx="294">
                  <c:v>42067</c:v>
                </c:pt>
                <c:pt idx="295">
                  <c:v>42068</c:v>
                </c:pt>
                <c:pt idx="296">
                  <c:v>42069</c:v>
                </c:pt>
                <c:pt idx="297">
                  <c:v>42072</c:v>
                </c:pt>
                <c:pt idx="298">
                  <c:v>42073</c:v>
                </c:pt>
                <c:pt idx="299">
                  <c:v>42074</c:v>
                </c:pt>
                <c:pt idx="300">
                  <c:v>42075</c:v>
                </c:pt>
                <c:pt idx="301">
                  <c:v>42076</c:v>
                </c:pt>
                <c:pt idx="302">
                  <c:v>42079</c:v>
                </c:pt>
                <c:pt idx="303">
                  <c:v>42080</c:v>
                </c:pt>
                <c:pt idx="304">
                  <c:v>42081</c:v>
                </c:pt>
                <c:pt idx="305">
                  <c:v>42082</c:v>
                </c:pt>
                <c:pt idx="306">
                  <c:v>42083</c:v>
                </c:pt>
                <c:pt idx="307">
                  <c:v>42086</c:v>
                </c:pt>
                <c:pt idx="308">
                  <c:v>42087</c:v>
                </c:pt>
                <c:pt idx="309">
                  <c:v>42088</c:v>
                </c:pt>
                <c:pt idx="310">
                  <c:v>42089</c:v>
                </c:pt>
                <c:pt idx="311">
                  <c:v>42090</c:v>
                </c:pt>
                <c:pt idx="312">
                  <c:v>42093</c:v>
                </c:pt>
                <c:pt idx="313">
                  <c:v>42094</c:v>
                </c:pt>
                <c:pt idx="314">
                  <c:v>42095</c:v>
                </c:pt>
                <c:pt idx="315">
                  <c:v>42096</c:v>
                </c:pt>
                <c:pt idx="316">
                  <c:v>42100</c:v>
                </c:pt>
                <c:pt idx="317">
                  <c:v>42101</c:v>
                </c:pt>
                <c:pt idx="318">
                  <c:v>42102</c:v>
                </c:pt>
                <c:pt idx="319">
                  <c:v>42103</c:v>
                </c:pt>
                <c:pt idx="320">
                  <c:v>42104</c:v>
                </c:pt>
                <c:pt idx="321">
                  <c:v>42107</c:v>
                </c:pt>
                <c:pt idx="322">
                  <c:v>42108</c:v>
                </c:pt>
                <c:pt idx="323">
                  <c:v>42109</c:v>
                </c:pt>
                <c:pt idx="324">
                  <c:v>42110</c:v>
                </c:pt>
                <c:pt idx="325">
                  <c:v>42111</c:v>
                </c:pt>
                <c:pt idx="326">
                  <c:v>42114</c:v>
                </c:pt>
                <c:pt idx="327">
                  <c:v>42115</c:v>
                </c:pt>
                <c:pt idx="328">
                  <c:v>42116</c:v>
                </c:pt>
                <c:pt idx="329">
                  <c:v>42117</c:v>
                </c:pt>
                <c:pt idx="330">
                  <c:v>42118</c:v>
                </c:pt>
                <c:pt idx="331">
                  <c:v>42121</c:v>
                </c:pt>
                <c:pt idx="332">
                  <c:v>42122</c:v>
                </c:pt>
                <c:pt idx="333">
                  <c:v>42123</c:v>
                </c:pt>
                <c:pt idx="334">
                  <c:v>42124</c:v>
                </c:pt>
                <c:pt idx="335">
                  <c:v>42125</c:v>
                </c:pt>
                <c:pt idx="336">
                  <c:v>42128</c:v>
                </c:pt>
                <c:pt idx="337">
                  <c:v>42129</c:v>
                </c:pt>
                <c:pt idx="338">
                  <c:v>42130</c:v>
                </c:pt>
                <c:pt idx="339">
                  <c:v>42131</c:v>
                </c:pt>
                <c:pt idx="340">
                  <c:v>42132</c:v>
                </c:pt>
                <c:pt idx="341">
                  <c:v>42135</c:v>
                </c:pt>
                <c:pt idx="342">
                  <c:v>42136</c:v>
                </c:pt>
                <c:pt idx="343">
                  <c:v>42137</c:v>
                </c:pt>
                <c:pt idx="344">
                  <c:v>42138</c:v>
                </c:pt>
                <c:pt idx="345">
                  <c:v>42139</c:v>
                </c:pt>
                <c:pt idx="346">
                  <c:v>42142</c:v>
                </c:pt>
                <c:pt idx="347">
                  <c:v>42143</c:v>
                </c:pt>
                <c:pt idx="348">
                  <c:v>42144</c:v>
                </c:pt>
                <c:pt idx="349">
                  <c:v>42145</c:v>
                </c:pt>
                <c:pt idx="350">
                  <c:v>42146</c:v>
                </c:pt>
                <c:pt idx="351">
                  <c:v>42150</c:v>
                </c:pt>
                <c:pt idx="352">
                  <c:v>42151</c:v>
                </c:pt>
                <c:pt idx="353">
                  <c:v>42152</c:v>
                </c:pt>
                <c:pt idx="354">
                  <c:v>42153</c:v>
                </c:pt>
                <c:pt idx="355">
                  <c:v>42156</c:v>
                </c:pt>
                <c:pt idx="356">
                  <c:v>42157</c:v>
                </c:pt>
                <c:pt idx="357">
                  <c:v>42158</c:v>
                </c:pt>
                <c:pt idx="358">
                  <c:v>42159</c:v>
                </c:pt>
                <c:pt idx="359">
                  <c:v>42160</c:v>
                </c:pt>
                <c:pt idx="360">
                  <c:v>42163</c:v>
                </c:pt>
                <c:pt idx="361">
                  <c:v>42164</c:v>
                </c:pt>
                <c:pt idx="362">
                  <c:v>42165</c:v>
                </c:pt>
                <c:pt idx="363">
                  <c:v>42166</c:v>
                </c:pt>
                <c:pt idx="364">
                  <c:v>42167</c:v>
                </c:pt>
                <c:pt idx="365">
                  <c:v>42170</c:v>
                </c:pt>
                <c:pt idx="366">
                  <c:v>42171</c:v>
                </c:pt>
                <c:pt idx="367">
                  <c:v>42172</c:v>
                </c:pt>
                <c:pt idx="368">
                  <c:v>42173</c:v>
                </c:pt>
                <c:pt idx="369">
                  <c:v>42174</c:v>
                </c:pt>
                <c:pt idx="370">
                  <c:v>42177</c:v>
                </c:pt>
                <c:pt idx="371">
                  <c:v>42178</c:v>
                </c:pt>
                <c:pt idx="372">
                  <c:v>42179</c:v>
                </c:pt>
                <c:pt idx="373">
                  <c:v>42180</c:v>
                </c:pt>
                <c:pt idx="374">
                  <c:v>42181</c:v>
                </c:pt>
                <c:pt idx="375">
                  <c:v>42184</c:v>
                </c:pt>
                <c:pt idx="376">
                  <c:v>42185</c:v>
                </c:pt>
                <c:pt idx="377">
                  <c:v>42186</c:v>
                </c:pt>
                <c:pt idx="378">
                  <c:v>42187</c:v>
                </c:pt>
                <c:pt idx="379">
                  <c:v>42191</c:v>
                </c:pt>
                <c:pt idx="380">
                  <c:v>42192</c:v>
                </c:pt>
                <c:pt idx="381">
                  <c:v>42193</c:v>
                </c:pt>
                <c:pt idx="382">
                  <c:v>42194</c:v>
                </c:pt>
                <c:pt idx="383">
                  <c:v>42195</c:v>
                </c:pt>
                <c:pt idx="384">
                  <c:v>42198</c:v>
                </c:pt>
                <c:pt idx="385">
                  <c:v>42199</c:v>
                </c:pt>
                <c:pt idx="386">
                  <c:v>42200</c:v>
                </c:pt>
                <c:pt idx="387">
                  <c:v>42201</c:v>
                </c:pt>
                <c:pt idx="388">
                  <c:v>42202</c:v>
                </c:pt>
                <c:pt idx="389">
                  <c:v>42205</c:v>
                </c:pt>
                <c:pt idx="390">
                  <c:v>42206</c:v>
                </c:pt>
                <c:pt idx="391">
                  <c:v>42207</c:v>
                </c:pt>
                <c:pt idx="392">
                  <c:v>42208</c:v>
                </c:pt>
                <c:pt idx="393">
                  <c:v>42209</c:v>
                </c:pt>
                <c:pt idx="394">
                  <c:v>42212</c:v>
                </c:pt>
                <c:pt idx="395">
                  <c:v>42213</c:v>
                </c:pt>
                <c:pt idx="396">
                  <c:v>42214</c:v>
                </c:pt>
                <c:pt idx="397">
                  <c:v>42215</c:v>
                </c:pt>
                <c:pt idx="398">
                  <c:v>42216</c:v>
                </c:pt>
                <c:pt idx="399">
                  <c:v>42219</c:v>
                </c:pt>
                <c:pt idx="400">
                  <c:v>42220</c:v>
                </c:pt>
                <c:pt idx="401">
                  <c:v>42221</c:v>
                </c:pt>
                <c:pt idx="402">
                  <c:v>42222</c:v>
                </c:pt>
                <c:pt idx="403">
                  <c:v>42223</c:v>
                </c:pt>
                <c:pt idx="404">
                  <c:v>42226</c:v>
                </c:pt>
                <c:pt idx="405">
                  <c:v>42227</c:v>
                </c:pt>
                <c:pt idx="406">
                  <c:v>42228</c:v>
                </c:pt>
                <c:pt idx="407">
                  <c:v>42229</c:v>
                </c:pt>
                <c:pt idx="408">
                  <c:v>42230</c:v>
                </c:pt>
                <c:pt idx="409">
                  <c:v>42233</c:v>
                </c:pt>
                <c:pt idx="410">
                  <c:v>42234</c:v>
                </c:pt>
                <c:pt idx="411">
                  <c:v>42235</c:v>
                </c:pt>
                <c:pt idx="412">
                  <c:v>42236</c:v>
                </c:pt>
                <c:pt idx="413">
                  <c:v>42237</c:v>
                </c:pt>
                <c:pt idx="414">
                  <c:v>42240</c:v>
                </c:pt>
                <c:pt idx="415">
                  <c:v>42241</c:v>
                </c:pt>
                <c:pt idx="416">
                  <c:v>42242</c:v>
                </c:pt>
                <c:pt idx="417">
                  <c:v>42243</c:v>
                </c:pt>
                <c:pt idx="418">
                  <c:v>42244</c:v>
                </c:pt>
                <c:pt idx="419">
                  <c:v>42247</c:v>
                </c:pt>
                <c:pt idx="420">
                  <c:v>42248</c:v>
                </c:pt>
                <c:pt idx="421">
                  <c:v>42249</c:v>
                </c:pt>
                <c:pt idx="422">
                  <c:v>42250</c:v>
                </c:pt>
                <c:pt idx="423">
                  <c:v>42251</c:v>
                </c:pt>
                <c:pt idx="424">
                  <c:v>42255</c:v>
                </c:pt>
                <c:pt idx="425">
                  <c:v>42256</c:v>
                </c:pt>
                <c:pt idx="426">
                  <c:v>42257</c:v>
                </c:pt>
                <c:pt idx="427">
                  <c:v>42258</c:v>
                </c:pt>
                <c:pt idx="428">
                  <c:v>42261</c:v>
                </c:pt>
                <c:pt idx="429">
                  <c:v>42262</c:v>
                </c:pt>
                <c:pt idx="430">
                  <c:v>42263</c:v>
                </c:pt>
                <c:pt idx="431">
                  <c:v>42264</c:v>
                </c:pt>
                <c:pt idx="432">
                  <c:v>42265</c:v>
                </c:pt>
                <c:pt idx="433">
                  <c:v>42268</c:v>
                </c:pt>
                <c:pt idx="434">
                  <c:v>42269</c:v>
                </c:pt>
                <c:pt idx="435">
                  <c:v>42270</c:v>
                </c:pt>
                <c:pt idx="436">
                  <c:v>42271</c:v>
                </c:pt>
                <c:pt idx="437">
                  <c:v>42272</c:v>
                </c:pt>
                <c:pt idx="438">
                  <c:v>42275</c:v>
                </c:pt>
                <c:pt idx="439">
                  <c:v>42276</c:v>
                </c:pt>
                <c:pt idx="440">
                  <c:v>42277</c:v>
                </c:pt>
                <c:pt idx="441">
                  <c:v>42278</c:v>
                </c:pt>
                <c:pt idx="442">
                  <c:v>42279</c:v>
                </c:pt>
                <c:pt idx="443">
                  <c:v>42282</c:v>
                </c:pt>
                <c:pt idx="444">
                  <c:v>42283</c:v>
                </c:pt>
                <c:pt idx="445">
                  <c:v>42284</c:v>
                </c:pt>
                <c:pt idx="446">
                  <c:v>42285</c:v>
                </c:pt>
                <c:pt idx="447">
                  <c:v>42286</c:v>
                </c:pt>
                <c:pt idx="448">
                  <c:v>42289</c:v>
                </c:pt>
                <c:pt idx="449">
                  <c:v>42290</c:v>
                </c:pt>
                <c:pt idx="450">
                  <c:v>42291</c:v>
                </c:pt>
                <c:pt idx="451">
                  <c:v>42292</c:v>
                </c:pt>
                <c:pt idx="452">
                  <c:v>42293</c:v>
                </c:pt>
                <c:pt idx="453">
                  <c:v>42296</c:v>
                </c:pt>
                <c:pt idx="454">
                  <c:v>42297</c:v>
                </c:pt>
                <c:pt idx="455">
                  <c:v>42298</c:v>
                </c:pt>
                <c:pt idx="456">
                  <c:v>42299</c:v>
                </c:pt>
                <c:pt idx="457">
                  <c:v>42300</c:v>
                </c:pt>
                <c:pt idx="458">
                  <c:v>42303</c:v>
                </c:pt>
                <c:pt idx="459">
                  <c:v>42304</c:v>
                </c:pt>
                <c:pt idx="460">
                  <c:v>42305</c:v>
                </c:pt>
                <c:pt idx="461">
                  <c:v>42306</c:v>
                </c:pt>
                <c:pt idx="462">
                  <c:v>42307</c:v>
                </c:pt>
                <c:pt idx="463">
                  <c:v>42310</c:v>
                </c:pt>
                <c:pt idx="464">
                  <c:v>42311</c:v>
                </c:pt>
                <c:pt idx="465">
                  <c:v>42312</c:v>
                </c:pt>
                <c:pt idx="466">
                  <c:v>42313</c:v>
                </c:pt>
                <c:pt idx="467">
                  <c:v>42314</c:v>
                </c:pt>
                <c:pt idx="468">
                  <c:v>42317</c:v>
                </c:pt>
                <c:pt idx="469">
                  <c:v>42318</c:v>
                </c:pt>
                <c:pt idx="470">
                  <c:v>42319</c:v>
                </c:pt>
                <c:pt idx="471">
                  <c:v>42320</c:v>
                </c:pt>
                <c:pt idx="472">
                  <c:v>42321</c:v>
                </c:pt>
                <c:pt idx="473">
                  <c:v>42324</c:v>
                </c:pt>
                <c:pt idx="474">
                  <c:v>42325</c:v>
                </c:pt>
                <c:pt idx="475">
                  <c:v>42326</c:v>
                </c:pt>
                <c:pt idx="476">
                  <c:v>42327</c:v>
                </c:pt>
                <c:pt idx="477">
                  <c:v>42328</c:v>
                </c:pt>
                <c:pt idx="478">
                  <c:v>42331</c:v>
                </c:pt>
                <c:pt idx="479">
                  <c:v>42332</c:v>
                </c:pt>
                <c:pt idx="480">
                  <c:v>42333</c:v>
                </c:pt>
                <c:pt idx="481">
                  <c:v>42335</c:v>
                </c:pt>
                <c:pt idx="482">
                  <c:v>42338</c:v>
                </c:pt>
                <c:pt idx="483">
                  <c:v>42339</c:v>
                </c:pt>
                <c:pt idx="484">
                  <c:v>42340</c:v>
                </c:pt>
                <c:pt idx="485">
                  <c:v>42341</c:v>
                </c:pt>
                <c:pt idx="486">
                  <c:v>42342</c:v>
                </c:pt>
                <c:pt idx="487">
                  <c:v>42345</c:v>
                </c:pt>
                <c:pt idx="488">
                  <c:v>42346</c:v>
                </c:pt>
                <c:pt idx="489">
                  <c:v>42347</c:v>
                </c:pt>
                <c:pt idx="490">
                  <c:v>42348</c:v>
                </c:pt>
                <c:pt idx="491">
                  <c:v>42349</c:v>
                </c:pt>
                <c:pt idx="492">
                  <c:v>42352</c:v>
                </c:pt>
                <c:pt idx="493">
                  <c:v>42353</c:v>
                </c:pt>
                <c:pt idx="494">
                  <c:v>42354</c:v>
                </c:pt>
                <c:pt idx="495">
                  <c:v>42355</c:v>
                </c:pt>
                <c:pt idx="496">
                  <c:v>42356</c:v>
                </c:pt>
                <c:pt idx="497">
                  <c:v>42359</c:v>
                </c:pt>
                <c:pt idx="498">
                  <c:v>42360</c:v>
                </c:pt>
                <c:pt idx="499">
                  <c:v>42361</c:v>
                </c:pt>
                <c:pt idx="500">
                  <c:v>42362</c:v>
                </c:pt>
                <c:pt idx="501">
                  <c:v>42366</c:v>
                </c:pt>
                <c:pt idx="502">
                  <c:v>42367</c:v>
                </c:pt>
                <c:pt idx="503">
                  <c:v>42368</c:v>
                </c:pt>
                <c:pt idx="504">
                  <c:v>42369</c:v>
                </c:pt>
                <c:pt idx="505">
                  <c:v>42373</c:v>
                </c:pt>
                <c:pt idx="506">
                  <c:v>42374</c:v>
                </c:pt>
                <c:pt idx="507">
                  <c:v>42375</c:v>
                </c:pt>
                <c:pt idx="508">
                  <c:v>42376</c:v>
                </c:pt>
                <c:pt idx="509">
                  <c:v>42377</c:v>
                </c:pt>
                <c:pt idx="510">
                  <c:v>42380</c:v>
                </c:pt>
                <c:pt idx="511">
                  <c:v>42381</c:v>
                </c:pt>
                <c:pt idx="512">
                  <c:v>42382</c:v>
                </c:pt>
                <c:pt idx="513">
                  <c:v>42383</c:v>
                </c:pt>
                <c:pt idx="514">
                  <c:v>42384</c:v>
                </c:pt>
                <c:pt idx="515">
                  <c:v>42388</c:v>
                </c:pt>
                <c:pt idx="516">
                  <c:v>42389</c:v>
                </c:pt>
                <c:pt idx="517">
                  <c:v>42390</c:v>
                </c:pt>
                <c:pt idx="518">
                  <c:v>42391</c:v>
                </c:pt>
                <c:pt idx="519">
                  <c:v>42394</c:v>
                </c:pt>
                <c:pt idx="520">
                  <c:v>42395</c:v>
                </c:pt>
                <c:pt idx="521">
                  <c:v>42396</c:v>
                </c:pt>
                <c:pt idx="522">
                  <c:v>42397</c:v>
                </c:pt>
                <c:pt idx="523">
                  <c:v>42398</c:v>
                </c:pt>
                <c:pt idx="524">
                  <c:v>42401</c:v>
                </c:pt>
                <c:pt idx="525">
                  <c:v>42402</c:v>
                </c:pt>
                <c:pt idx="526">
                  <c:v>42403</c:v>
                </c:pt>
                <c:pt idx="527">
                  <c:v>42404</c:v>
                </c:pt>
                <c:pt idx="528">
                  <c:v>42405</c:v>
                </c:pt>
                <c:pt idx="529">
                  <c:v>42408</c:v>
                </c:pt>
                <c:pt idx="530">
                  <c:v>42409</c:v>
                </c:pt>
                <c:pt idx="531">
                  <c:v>42410</c:v>
                </c:pt>
                <c:pt idx="532">
                  <c:v>42411</c:v>
                </c:pt>
                <c:pt idx="533">
                  <c:v>42412</c:v>
                </c:pt>
                <c:pt idx="534">
                  <c:v>42416</c:v>
                </c:pt>
                <c:pt idx="535">
                  <c:v>42417</c:v>
                </c:pt>
                <c:pt idx="536">
                  <c:v>42418</c:v>
                </c:pt>
                <c:pt idx="537">
                  <c:v>42419</c:v>
                </c:pt>
                <c:pt idx="538">
                  <c:v>42422</c:v>
                </c:pt>
                <c:pt idx="539">
                  <c:v>42423</c:v>
                </c:pt>
                <c:pt idx="540">
                  <c:v>42424</c:v>
                </c:pt>
                <c:pt idx="541">
                  <c:v>42425</c:v>
                </c:pt>
                <c:pt idx="542">
                  <c:v>42426</c:v>
                </c:pt>
                <c:pt idx="543">
                  <c:v>42429</c:v>
                </c:pt>
                <c:pt idx="544">
                  <c:v>42430</c:v>
                </c:pt>
                <c:pt idx="545">
                  <c:v>42431</c:v>
                </c:pt>
                <c:pt idx="546">
                  <c:v>42432</c:v>
                </c:pt>
                <c:pt idx="547">
                  <c:v>42433</c:v>
                </c:pt>
                <c:pt idx="548">
                  <c:v>42436</c:v>
                </c:pt>
                <c:pt idx="549">
                  <c:v>42437</c:v>
                </c:pt>
                <c:pt idx="550">
                  <c:v>42438</c:v>
                </c:pt>
                <c:pt idx="551">
                  <c:v>42439</c:v>
                </c:pt>
                <c:pt idx="552">
                  <c:v>42440</c:v>
                </c:pt>
                <c:pt idx="553">
                  <c:v>42443</c:v>
                </c:pt>
                <c:pt idx="554">
                  <c:v>42444</c:v>
                </c:pt>
                <c:pt idx="555">
                  <c:v>42445</c:v>
                </c:pt>
                <c:pt idx="556">
                  <c:v>42446</c:v>
                </c:pt>
                <c:pt idx="557">
                  <c:v>42447</c:v>
                </c:pt>
                <c:pt idx="558">
                  <c:v>42450</c:v>
                </c:pt>
                <c:pt idx="559">
                  <c:v>42451</c:v>
                </c:pt>
                <c:pt idx="560">
                  <c:v>42452</c:v>
                </c:pt>
                <c:pt idx="561">
                  <c:v>42453</c:v>
                </c:pt>
                <c:pt idx="562">
                  <c:v>42457</c:v>
                </c:pt>
                <c:pt idx="563">
                  <c:v>42458</c:v>
                </c:pt>
                <c:pt idx="564">
                  <c:v>42459</c:v>
                </c:pt>
                <c:pt idx="565">
                  <c:v>42460</c:v>
                </c:pt>
                <c:pt idx="566">
                  <c:v>42461</c:v>
                </c:pt>
                <c:pt idx="567">
                  <c:v>42464</c:v>
                </c:pt>
                <c:pt idx="568">
                  <c:v>42465</c:v>
                </c:pt>
                <c:pt idx="569">
                  <c:v>42466</c:v>
                </c:pt>
                <c:pt idx="570">
                  <c:v>42467</c:v>
                </c:pt>
                <c:pt idx="571">
                  <c:v>42468</c:v>
                </c:pt>
                <c:pt idx="572">
                  <c:v>42471</c:v>
                </c:pt>
                <c:pt idx="573">
                  <c:v>42472</c:v>
                </c:pt>
                <c:pt idx="574">
                  <c:v>42473</c:v>
                </c:pt>
                <c:pt idx="575">
                  <c:v>42474</c:v>
                </c:pt>
                <c:pt idx="576">
                  <c:v>42475</c:v>
                </c:pt>
                <c:pt idx="577">
                  <c:v>42478</c:v>
                </c:pt>
                <c:pt idx="578">
                  <c:v>42479</c:v>
                </c:pt>
                <c:pt idx="579">
                  <c:v>42480</c:v>
                </c:pt>
                <c:pt idx="580">
                  <c:v>42481</c:v>
                </c:pt>
                <c:pt idx="581">
                  <c:v>42482</c:v>
                </c:pt>
                <c:pt idx="582">
                  <c:v>42485</c:v>
                </c:pt>
                <c:pt idx="583">
                  <c:v>42486</c:v>
                </c:pt>
                <c:pt idx="584">
                  <c:v>42487</c:v>
                </c:pt>
                <c:pt idx="585">
                  <c:v>42488</c:v>
                </c:pt>
                <c:pt idx="586">
                  <c:v>42489</c:v>
                </c:pt>
                <c:pt idx="587">
                  <c:v>42492</c:v>
                </c:pt>
                <c:pt idx="588">
                  <c:v>42493</c:v>
                </c:pt>
                <c:pt idx="589">
                  <c:v>42494</c:v>
                </c:pt>
                <c:pt idx="590">
                  <c:v>42495</c:v>
                </c:pt>
                <c:pt idx="591">
                  <c:v>42496</c:v>
                </c:pt>
                <c:pt idx="592">
                  <c:v>42499</c:v>
                </c:pt>
                <c:pt idx="593">
                  <c:v>42500</c:v>
                </c:pt>
                <c:pt idx="594">
                  <c:v>42501</c:v>
                </c:pt>
                <c:pt idx="595">
                  <c:v>42502</c:v>
                </c:pt>
                <c:pt idx="596">
                  <c:v>42503</c:v>
                </c:pt>
                <c:pt idx="597">
                  <c:v>42506</c:v>
                </c:pt>
                <c:pt idx="598">
                  <c:v>42507</c:v>
                </c:pt>
                <c:pt idx="599">
                  <c:v>42508</c:v>
                </c:pt>
                <c:pt idx="600">
                  <c:v>42509</c:v>
                </c:pt>
                <c:pt idx="601">
                  <c:v>42510</c:v>
                </c:pt>
                <c:pt idx="602">
                  <c:v>42513</c:v>
                </c:pt>
                <c:pt idx="603">
                  <c:v>42514</c:v>
                </c:pt>
                <c:pt idx="604">
                  <c:v>42515</c:v>
                </c:pt>
                <c:pt idx="605">
                  <c:v>42516</c:v>
                </c:pt>
                <c:pt idx="606">
                  <c:v>42517</c:v>
                </c:pt>
                <c:pt idx="607">
                  <c:v>42521</c:v>
                </c:pt>
                <c:pt idx="608">
                  <c:v>42522</c:v>
                </c:pt>
                <c:pt idx="609">
                  <c:v>42523</c:v>
                </c:pt>
                <c:pt idx="610">
                  <c:v>42524</c:v>
                </c:pt>
                <c:pt idx="611">
                  <c:v>42527</c:v>
                </c:pt>
                <c:pt idx="612">
                  <c:v>42528</c:v>
                </c:pt>
                <c:pt idx="613">
                  <c:v>42529</c:v>
                </c:pt>
                <c:pt idx="614">
                  <c:v>42530</c:v>
                </c:pt>
                <c:pt idx="615">
                  <c:v>42531</c:v>
                </c:pt>
                <c:pt idx="616">
                  <c:v>42534</c:v>
                </c:pt>
                <c:pt idx="617">
                  <c:v>42535</c:v>
                </c:pt>
                <c:pt idx="618">
                  <c:v>42536</c:v>
                </c:pt>
                <c:pt idx="619">
                  <c:v>42537</c:v>
                </c:pt>
                <c:pt idx="620">
                  <c:v>42538</c:v>
                </c:pt>
                <c:pt idx="621">
                  <c:v>42541</c:v>
                </c:pt>
                <c:pt idx="622">
                  <c:v>42542</c:v>
                </c:pt>
                <c:pt idx="623">
                  <c:v>42543</c:v>
                </c:pt>
                <c:pt idx="624">
                  <c:v>42544</c:v>
                </c:pt>
                <c:pt idx="625">
                  <c:v>42545</c:v>
                </c:pt>
                <c:pt idx="626">
                  <c:v>42548</c:v>
                </c:pt>
                <c:pt idx="627">
                  <c:v>42549</c:v>
                </c:pt>
                <c:pt idx="628">
                  <c:v>42550</c:v>
                </c:pt>
                <c:pt idx="629">
                  <c:v>42551</c:v>
                </c:pt>
                <c:pt idx="630">
                  <c:v>42552</c:v>
                </c:pt>
                <c:pt idx="631">
                  <c:v>42556</c:v>
                </c:pt>
                <c:pt idx="632">
                  <c:v>42557</c:v>
                </c:pt>
                <c:pt idx="633">
                  <c:v>42558</c:v>
                </c:pt>
                <c:pt idx="634">
                  <c:v>42559</c:v>
                </c:pt>
                <c:pt idx="635">
                  <c:v>42562</c:v>
                </c:pt>
                <c:pt idx="636">
                  <c:v>42563</c:v>
                </c:pt>
                <c:pt idx="637">
                  <c:v>42564</c:v>
                </c:pt>
                <c:pt idx="638">
                  <c:v>42565</c:v>
                </c:pt>
                <c:pt idx="639">
                  <c:v>42566</c:v>
                </c:pt>
                <c:pt idx="640">
                  <c:v>42569</c:v>
                </c:pt>
                <c:pt idx="641">
                  <c:v>42570</c:v>
                </c:pt>
                <c:pt idx="642">
                  <c:v>42571</c:v>
                </c:pt>
                <c:pt idx="643">
                  <c:v>42572</c:v>
                </c:pt>
                <c:pt idx="644">
                  <c:v>42573</c:v>
                </c:pt>
                <c:pt idx="645">
                  <c:v>42576</c:v>
                </c:pt>
                <c:pt idx="646">
                  <c:v>42577</c:v>
                </c:pt>
                <c:pt idx="647">
                  <c:v>42578</c:v>
                </c:pt>
                <c:pt idx="648">
                  <c:v>42579</c:v>
                </c:pt>
                <c:pt idx="649">
                  <c:v>42580</c:v>
                </c:pt>
                <c:pt idx="650">
                  <c:v>42583</c:v>
                </c:pt>
                <c:pt idx="651">
                  <c:v>42584</c:v>
                </c:pt>
                <c:pt idx="652">
                  <c:v>42585</c:v>
                </c:pt>
                <c:pt idx="653">
                  <c:v>42586</c:v>
                </c:pt>
                <c:pt idx="654">
                  <c:v>42587</c:v>
                </c:pt>
                <c:pt idx="655">
                  <c:v>42590</c:v>
                </c:pt>
                <c:pt idx="656">
                  <c:v>42591</c:v>
                </c:pt>
                <c:pt idx="657">
                  <c:v>42592</c:v>
                </c:pt>
                <c:pt idx="658">
                  <c:v>42593</c:v>
                </c:pt>
                <c:pt idx="659">
                  <c:v>42594</c:v>
                </c:pt>
                <c:pt idx="660">
                  <c:v>42597</c:v>
                </c:pt>
                <c:pt idx="661">
                  <c:v>42598</c:v>
                </c:pt>
                <c:pt idx="662">
                  <c:v>42599</c:v>
                </c:pt>
                <c:pt idx="663">
                  <c:v>42600</c:v>
                </c:pt>
                <c:pt idx="664">
                  <c:v>42601</c:v>
                </c:pt>
                <c:pt idx="665">
                  <c:v>42604</c:v>
                </c:pt>
                <c:pt idx="666">
                  <c:v>42605</c:v>
                </c:pt>
                <c:pt idx="667">
                  <c:v>42606</c:v>
                </c:pt>
                <c:pt idx="668">
                  <c:v>42607</c:v>
                </c:pt>
                <c:pt idx="669">
                  <c:v>42608</c:v>
                </c:pt>
                <c:pt idx="670">
                  <c:v>42611</c:v>
                </c:pt>
                <c:pt idx="671">
                  <c:v>42612</c:v>
                </c:pt>
                <c:pt idx="672">
                  <c:v>42613</c:v>
                </c:pt>
                <c:pt idx="673">
                  <c:v>42614</c:v>
                </c:pt>
                <c:pt idx="674">
                  <c:v>42615</c:v>
                </c:pt>
                <c:pt idx="675">
                  <c:v>42619</c:v>
                </c:pt>
                <c:pt idx="676">
                  <c:v>42620</c:v>
                </c:pt>
                <c:pt idx="677">
                  <c:v>42621</c:v>
                </c:pt>
                <c:pt idx="678">
                  <c:v>42622</c:v>
                </c:pt>
                <c:pt idx="679">
                  <c:v>42625</c:v>
                </c:pt>
                <c:pt idx="680">
                  <c:v>42626</c:v>
                </c:pt>
                <c:pt idx="681">
                  <c:v>42627</c:v>
                </c:pt>
                <c:pt idx="682">
                  <c:v>42628</c:v>
                </c:pt>
                <c:pt idx="683">
                  <c:v>42629</c:v>
                </c:pt>
                <c:pt idx="684">
                  <c:v>42632</c:v>
                </c:pt>
                <c:pt idx="685">
                  <c:v>42633</c:v>
                </c:pt>
                <c:pt idx="686">
                  <c:v>42634</c:v>
                </c:pt>
                <c:pt idx="687">
                  <c:v>42635</c:v>
                </c:pt>
                <c:pt idx="688">
                  <c:v>42636</c:v>
                </c:pt>
                <c:pt idx="689">
                  <c:v>42639</c:v>
                </c:pt>
                <c:pt idx="690">
                  <c:v>42640</c:v>
                </c:pt>
                <c:pt idx="691">
                  <c:v>42641</c:v>
                </c:pt>
                <c:pt idx="692">
                  <c:v>42642</c:v>
                </c:pt>
                <c:pt idx="693">
                  <c:v>42643</c:v>
                </c:pt>
                <c:pt idx="694">
                  <c:v>42646</c:v>
                </c:pt>
                <c:pt idx="695">
                  <c:v>42647</c:v>
                </c:pt>
                <c:pt idx="696">
                  <c:v>42648</c:v>
                </c:pt>
                <c:pt idx="697">
                  <c:v>42649</c:v>
                </c:pt>
                <c:pt idx="698">
                  <c:v>42650</c:v>
                </c:pt>
                <c:pt idx="699">
                  <c:v>42653</c:v>
                </c:pt>
                <c:pt idx="700">
                  <c:v>42654</c:v>
                </c:pt>
                <c:pt idx="701">
                  <c:v>42655</c:v>
                </c:pt>
                <c:pt idx="702">
                  <c:v>42656</c:v>
                </c:pt>
                <c:pt idx="703">
                  <c:v>42657</c:v>
                </c:pt>
                <c:pt idx="704">
                  <c:v>42660</c:v>
                </c:pt>
                <c:pt idx="705">
                  <c:v>42661</c:v>
                </c:pt>
                <c:pt idx="706">
                  <c:v>42662</c:v>
                </c:pt>
                <c:pt idx="707">
                  <c:v>42663</c:v>
                </c:pt>
                <c:pt idx="708">
                  <c:v>42664</c:v>
                </c:pt>
                <c:pt idx="709">
                  <c:v>42667</c:v>
                </c:pt>
                <c:pt idx="710">
                  <c:v>42668</c:v>
                </c:pt>
                <c:pt idx="711">
                  <c:v>42669</c:v>
                </c:pt>
                <c:pt idx="712">
                  <c:v>42670</c:v>
                </c:pt>
                <c:pt idx="713">
                  <c:v>42671</c:v>
                </c:pt>
                <c:pt idx="714">
                  <c:v>42674</c:v>
                </c:pt>
                <c:pt idx="715">
                  <c:v>42675</c:v>
                </c:pt>
                <c:pt idx="716">
                  <c:v>42676</c:v>
                </c:pt>
                <c:pt idx="717">
                  <c:v>42677</c:v>
                </c:pt>
                <c:pt idx="718">
                  <c:v>42678</c:v>
                </c:pt>
                <c:pt idx="719">
                  <c:v>42681</c:v>
                </c:pt>
                <c:pt idx="720">
                  <c:v>42682</c:v>
                </c:pt>
                <c:pt idx="721">
                  <c:v>42683</c:v>
                </c:pt>
                <c:pt idx="722">
                  <c:v>42684</c:v>
                </c:pt>
                <c:pt idx="723">
                  <c:v>42685</c:v>
                </c:pt>
                <c:pt idx="724">
                  <c:v>42688</c:v>
                </c:pt>
                <c:pt idx="725">
                  <c:v>42689</c:v>
                </c:pt>
                <c:pt idx="726">
                  <c:v>42690</c:v>
                </c:pt>
                <c:pt idx="727">
                  <c:v>42691</c:v>
                </c:pt>
                <c:pt idx="728">
                  <c:v>42692</c:v>
                </c:pt>
                <c:pt idx="729">
                  <c:v>42695</c:v>
                </c:pt>
                <c:pt idx="730">
                  <c:v>42696</c:v>
                </c:pt>
                <c:pt idx="731">
                  <c:v>42697</c:v>
                </c:pt>
                <c:pt idx="732">
                  <c:v>42699</c:v>
                </c:pt>
                <c:pt idx="733">
                  <c:v>42702</c:v>
                </c:pt>
                <c:pt idx="734">
                  <c:v>42703</c:v>
                </c:pt>
                <c:pt idx="735">
                  <c:v>42704</c:v>
                </c:pt>
                <c:pt idx="736">
                  <c:v>42705</c:v>
                </c:pt>
                <c:pt idx="737">
                  <c:v>42706</c:v>
                </c:pt>
                <c:pt idx="738">
                  <c:v>42709</c:v>
                </c:pt>
                <c:pt idx="739">
                  <c:v>42710</c:v>
                </c:pt>
                <c:pt idx="740">
                  <c:v>42711</c:v>
                </c:pt>
                <c:pt idx="741">
                  <c:v>42712</c:v>
                </c:pt>
                <c:pt idx="742">
                  <c:v>42713</c:v>
                </c:pt>
                <c:pt idx="743">
                  <c:v>42716</c:v>
                </c:pt>
                <c:pt idx="744">
                  <c:v>42717</c:v>
                </c:pt>
                <c:pt idx="745">
                  <c:v>42718</c:v>
                </c:pt>
                <c:pt idx="746">
                  <c:v>42719</c:v>
                </c:pt>
                <c:pt idx="747">
                  <c:v>42720</c:v>
                </c:pt>
                <c:pt idx="748">
                  <c:v>42723</c:v>
                </c:pt>
                <c:pt idx="749">
                  <c:v>42724</c:v>
                </c:pt>
                <c:pt idx="750">
                  <c:v>42725</c:v>
                </c:pt>
                <c:pt idx="751">
                  <c:v>42726</c:v>
                </c:pt>
                <c:pt idx="752">
                  <c:v>42727</c:v>
                </c:pt>
                <c:pt idx="753">
                  <c:v>42731</c:v>
                </c:pt>
                <c:pt idx="754">
                  <c:v>42732</c:v>
                </c:pt>
              </c:numCache>
            </c:numRef>
          </c:cat>
          <c:val>
            <c:numRef>
              <c:f>stock_data!$I$2:$I$756</c:f>
              <c:numCache>
                <c:formatCode>0%</c:formatCode>
                <c:ptCount val="755"/>
                <c:pt idx="1">
                  <c:v>-1.8452649742513039E-3</c:v>
                </c:pt>
                <c:pt idx="2">
                  <c:v>-4.1984390548699402E-5</c:v>
                </c:pt>
                <c:pt idx="3">
                  <c:v>-5.4665723241154041E-4</c:v>
                </c:pt>
                <c:pt idx="4">
                  <c:v>1.1761303622153108E-3</c:v>
                </c:pt>
                <c:pt idx="5">
                  <c:v>4.1822569591287717E-5</c:v>
                </c:pt>
                <c:pt idx="6">
                  <c:v>1.2540779188507933E-4</c:v>
                </c:pt>
                <c:pt idx="7">
                  <c:v>5.2158647776368028E-4</c:v>
                </c:pt>
                <c:pt idx="8">
                  <c:v>-2.5786470666955275E-3</c:v>
                </c:pt>
                <c:pt idx="9">
                  <c:v>2.0940511969460562E-3</c:v>
                </c:pt>
                <c:pt idx="10">
                  <c:v>1.031168645776015E-3</c:v>
                </c:pt>
                <c:pt idx="11">
                  <c:v>-2.4921474987005254E-4</c:v>
                </c:pt>
                <c:pt idx="12">
                  <c:v>-8.1239609799499402E-4</c:v>
                </c:pt>
                <c:pt idx="13">
                  <c:v>5.6325219395891857E-4</c:v>
                </c:pt>
                <c:pt idx="14">
                  <c:v>1.2487254198623177E-4</c:v>
                </c:pt>
                <c:pt idx="15">
                  <c:v>-1.5770745616477955E-3</c:v>
                </c:pt>
                <c:pt idx="16">
                  <c:v>-4.1408336633111942E-3</c:v>
                </c:pt>
                <c:pt idx="17">
                  <c:v>-9.5075784654852225E-4</c:v>
                </c:pt>
                <c:pt idx="18">
                  <c:v>1.1457441122086909E-3</c:v>
                </c:pt>
                <c:pt idx="19">
                  <c:v>-1.8604519851476153E-3</c:v>
                </c:pt>
                <c:pt idx="20">
                  <c:v>2.0363965054610578E-3</c:v>
                </c:pt>
                <c:pt idx="21">
                  <c:v>-1.1323946343415603E-3</c:v>
                </c:pt>
                <c:pt idx="22">
                  <c:v>-4.3919245757674252E-3</c:v>
                </c:pt>
                <c:pt idx="23">
                  <c:v>1.3416999798803175E-3</c:v>
                </c:pt>
                <c:pt idx="24">
                  <c:v>-2.318807453213223E-4</c:v>
                </c:pt>
                <c:pt idx="25">
                  <c:v>2.5361231126894701E-3</c:v>
                </c:pt>
                <c:pt idx="26">
                  <c:v>2.3788187770821256E-3</c:v>
                </c:pt>
                <c:pt idx="27">
                  <c:v>3.5346776635281074E-4</c:v>
                </c:pt>
                <c:pt idx="28">
                  <c:v>2.0959676536984606E-3</c:v>
                </c:pt>
                <c:pt idx="29">
                  <c:v>9.501295033187418E-5</c:v>
                </c:pt>
                <c:pt idx="30">
                  <c:v>9.8946589816351072E-4</c:v>
                </c:pt>
                <c:pt idx="31">
                  <c:v>1.0564561085852908E-3</c:v>
                </c:pt>
                <c:pt idx="32">
                  <c:v>2.2910795301478437E-4</c:v>
                </c:pt>
                <c:pt idx="33">
                  <c:v>-1.2736798869369403E-3</c:v>
                </c:pt>
                <c:pt idx="34">
                  <c:v>1.1293874588784725E-3</c:v>
                </c:pt>
                <c:pt idx="35">
                  <c:v>-2.1883617342910444E-4</c:v>
                </c:pt>
                <c:pt idx="36">
                  <c:v>1.0608187901164357E-3</c:v>
                </c:pt>
                <c:pt idx="37">
                  <c:v>-7.2537107895787045E-5</c:v>
                </c:pt>
                <c:pt idx="38">
                  <c:v>1.0364877507385017E-5</c:v>
                </c:pt>
                <c:pt idx="39">
                  <c:v>1.0027268940109302E-3</c:v>
                </c:pt>
                <c:pt idx="40">
                  <c:v>4.8349152145643615E-4</c:v>
                </c:pt>
                <c:pt idx="41">
                  <c:v>-1.3500051587669315E-3</c:v>
                </c:pt>
                <c:pt idx="42">
                  <c:v>2.6737639144842618E-3</c:v>
                </c:pt>
                <c:pt idx="43">
                  <c:v>1.7306725483190455E-4</c:v>
                </c:pt>
                <c:pt idx="44">
                  <c:v>4.369842028884019E-4</c:v>
                </c:pt>
                <c:pt idx="45">
                  <c:v>8.1153745281614675E-5</c:v>
                </c:pt>
                <c:pt idx="46">
                  <c:v>-1.0143934011919153E-4</c:v>
                </c:pt>
                <c:pt idx="47">
                  <c:v>-9.4607221963893817E-4</c:v>
                </c:pt>
                <c:pt idx="48">
                  <c:v>5.1031790838651503E-5</c:v>
                </c:pt>
                <c:pt idx="49">
                  <c:v>-2.1550448665250688E-3</c:v>
                </c:pt>
                <c:pt idx="50">
                  <c:v>-5.3856576341781981E-4</c:v>
                </c:pt>
                <c:pt idx="51">
                  <c:v>1.7252027939713699E-3</c:v>
                </c:pt>
                <c:pt idx="52">
                  <c:v>1.3605917493331177E-3</c:v>
                </c:pt>
                <c:pt idx="53">
                  <c:v>-1.0207087935265591E-3</c:v>
                </c:pt>
                <c:pt idx="54">
                  <c:v>1.1134421431764352E-3</c:v>
                </c:pt>
                <c:pt idx="55">
                  <c:v>-1.5835242731311316E-3</c:v>
                </c:pt>
                <c:pt idx="56">
                  <c:v>-7.928169367998894E-4</c:v>
                </c:pt>
                <c:pt idx="57">
                  <c:v>9.0652749211028727E-4</c:v>
                </c:pt>
                <c:pt idx="58">
                  <c:v>-1.3808560202753783E-3</c:v>
                </c:pt>
                <c:pt idx="59">
                  <c:v>-4.043290480461037E-4</c:v>
                </c:pt>
                <c:pt idx="60">
                  <c:v>9.4249141414848303E-4</c:v>
                </c:pt>
                <c:pt idx="61">
                  <c:v>1.562534482650868E-3</c:v>
                </c:pt>
                <c:pt idx="62">
                  <c:v>1.263347455871866E-3</c:v>
                </c:pt>
                <c:pt idx="63">
                  <c:v>6.3787175542739938E-4</c:v>
                </c:pt>
                <c:pt idx="64">
                  <c:v>-2.5270752594497292E-4</c:v>
                </c:pt>
                <c:pt idx="65">
                  <c:v>-2.2696573625982097E-3</c:v>
                </c:pt>
                <c:pt idx="66">
                  <c:v>-2.1257167356572015E-3</c:v>
                </c:pt>
                <c:pt idx="67">
                  <c:v>7.8867415002314978E-4</c:v>
                </c:pt>
                <c:pt idx="68">
                  <c:v>2.0482239960586401E-3</c:v>
                </c:pt>
                <c:pt idx="69">
                  <c:v>-4.0579819104590298E-3</c:v>
                </c:pt>
                <c:pt idx="70">
                  <c:v>-1.7367972713089319E-3</c:v>
                </c:pt>
                <c:pt idx="71">
                  <c:v>1.5087507748763329E-3</c:v>
                </c:pt>
                <c:pt idx="72">
                  <c:v>1.3176588787719989E-3</c:v>
                </c:pt>
                <c:pt idx="73">
                  <c:v>1.9880098107492028E-3</c:v>
                </c:pt>
                <c:pt idx="74">
                  <c:v>2.7736646442289015E-4</c:v>
                </c:pt>
                <c:pt idx="75">
                  <c:v>6.6590487578777058E-4</c:v>
                </c:pt>
                <c:pt idx="76">
                  <c:v>8.6673828341599091E-4</c:v>
                </c:pt>
                <c:pt idx="77">
                  <c:v>-4.4778575206905202E-4</c:v>
                </c:pt>
                <c:pt idx="78">
                  <c:v>3.8695911808406258E-4</c:v>
                </c:pt>
                <c:pt idx="79">
                  <c:v>-1.5724649934567569E-3</c:v>
                </c:pt>
                <c:pt idx="80">
                  <c:v>6.0491985461630371E-4</c:v>
                </c:pt>
                <c:pt idx="81">
                  <c:v>8.8798787395050205E-4</c:v>
                </c:pt>
                <c:pt idx="82">
                  <c:v>5.6889914807123354E-4</c:v>
                </c:pt>
                <c:pt idx="83">
                  <c:v>1.0137763778228503E-5</c:v>
                </c:pt>
                <c:pt idx="84">
                  <c:v>-2.6375430320646487E-4</c:v>
                </c:pt>
                <c:pt idx="85">
                  <c:v>3.6519763826703411E-4</c:v>
                </c:pt>
                <c:pt idx="86">
                  <c:v>-1.6687544883682293E-3</c:v>
                </c:pt>
                <c:pt idx="87">
                  <c:v>1.12276949119261E-3</c:v>
                </c:pt>
                <c:pt idx="88">
                  <c:v>-2.0342174062293328E-4</c:v>
                </c:pt>
                <c:pt idx="89">
                  <c:v>2.8478774292683973E-4</c:v>
                </c:pt>
                <c:pt idx="90">
                  <c:v>1.8403190521940616E-3</c:v>
                </c:pt>
                <c:pt idx="91">
                  <c:v>1.8071701116340044E-4</c:v>
                </c:pt>
                <c:pt idx="92">
                  <c:v>-9.0513959801474808E-4</c:v>
                </c:pt>
                <c:pt idx="93">
                  <c:v>-1.6823629925000194E-3</c:v>
                </c:pt>
                <c:pt idx="94">
                  <c:v>6.6163821249487498E-4</c:v>
                </c:pt>
                <c:pt idx="95">
                  <c:v>6.9939392407025736E-4</c:v>
                </c:pt>
                <c:pt idx="96">
                  <c:v>-1.2069624042859717E-3</c:v>
                </c:pt>
                <c:pt idx="97">
                  <c:v>1.6028008946593619E-3</c:v>
                </c:pt>
                <c:pt idx="98">
                  <c:v>4.633794590922502E-4</c:v>
                </c:pt>
                <c:pt idx="99">
                  <c:v>7.6277232968635644E-4</c:v>
                </c:pt>
                <c:pt idx="100">
                  <c:v>1.1674446923146675E-3</c:v>
                </c:pt>
                <c:pt idx="101">
                  <c:v>-1.391555733857297E-4</c:v>
                </c:pt>
                <c:pt idx="102">
                  <c:v>9.819878735122245E-4</c:v>
                </c:pt>
                <c:pt idx="103">
                  <c:v>3.0615175436787823E-4</c:v>
                </c:pt>
                <c:pt idx="104">
                  <c:v>2.1690391046935709E-4</c:v>
                </c:pt>
                <c:pt idx="105">
                  <c:v>-9.8540629825505377E-5</c:v>
                </c:pt>
                <c:pt idx="106">
                  <c:v>3.8405768705018772E-4</c:v>
                </c:pt>
                <c:pt idx="107">
                  <c:v>1.2350498528097553E-3</c:v>
                </c:pt>
                <c:pt idx="108">
                  <c:v>9.0534366850714143E-4</c:v>
                </c:pt>
                <c:pt idx="109">
                  <c:v>1.93958873812905E-4</c:v>
                </c:pt>
                <c:pt idx="110">
                  <c:v>1.9381218282710222E-5</c:v>
                </c:pt>
                <c:pt idx="111">
                  <c:v>-6.6006297590537333E-4</c:v>
                </c:pt>
                <c:pt idx="112">
                  <c:v>-1.3475368986241021E-3</c:v>
                </c:pt>
                <c:pt idx="113">
                  <c:v>5.7807186640568275E-4</c:v>
                </c:pt>
                <c:pt idx="114">
                  <c:v>1.5637204772134261E-4</c:v>
                </c:pt>
                <c:pt idx="115">
                  <c:v>5.2672420852362123E-4</c:v>
                </c:pt>
                <c:pt idx="116">
                  <c:v>1.3870923042369476E-3</c:v>
                </c:pt>
                <c:pt idx="117">
                  <c:v>2.1220699818180755E-4</c:v>
                </c:pt>
                <c:pt idx="118">
                  <c:v>-5.2118614429852439E-4</c:v>
                </c:pt>
                <c:pt idx="119">
                  <c:v>-5.8028456880299117E-5</c:v>
                </c:pt>
                <c:pt idx="120">
                  <c:v>-1.1449193569715854E-3</c:v>
                </c:pt>
                <c:pt idx="121">
                  <c:v>8.554727876020074E-4</c:v>
                </c:pt>
                <c:pt idx="122">
                  <c:v>-1.3572404735329169E-4</c:v>
                </c:pt>
                <c:pt idx="123">
                  <c:v>3.6821794504082739E-4</c:v>
                </c:pt>
                <c:pt idx="124">
                  <c:v>-9.679449419597308E-5</c:v>
                </c:pt>
                <c:pt idx="125">
                  <c:v>1.2642283750086136E-3</c:v>
                </c:pt>
                <c:pt idx="126">
                  <c:v>1.9202927216421806E-4</c:v>
                </c:pt>
                <c:pt idx="127">
                  <c:v>9.2840981236741449E-4</c:v>
                </c:pt>
                <c:pt idx="128">
                  <c:v>-6.5933513680960232E-4</c:v>
                </c:pt>
                <c:pt idx="129">
                  <c:v>-1.2204073520452052E-3</c:v>
                </c:pt>
                <c:pt idx="130">
                  <c:v>8.4750778524878001E-4</c:v>
                </c:pt>
                <c:pt idx="131">
                  <c:v>-7.5037294481083983E-4</c:v>
                </c:pt>
                <c:pt idx="132">
                  <c:v>2.6027660152294629E-4</c:v>
                </c:pt>
                <c:pt idx="133">
                  <c:v>9.5105150412710948E-4</c:v>
                </c:pt>
                <c:pt idx="134">
                  <c:v>-3.5454750479257946E-4</c:v>
                </c:pt>
                <c:pt idx="135">
                  <c:v>6.9912388354209654E-4</c:v>
                </c:pt>
                <c:pt idx="136">
                  <c:v>-2.1616637443455655E-3</c:v>
                </c:pt>
                <c:pt idx="137">
                  <c:v>1.9268607457725295E-3</c:v>
                </c:pt>
                <c:pt idx="138">
                  <c:v>-3.5431275883535118E-4</c:v>
                </c:pt>
                <c:pt idx="139">
                  <c:v>8.2281014242235884E-4</c:v>
                </c:pt>
                <c:pt idx="140">
                  <c:v>4.1924812456284322E-4</c:v>
                </c:pt>
                <c:pt idx="141">
                  <c:v>9.5135814863755996E-6</c:v>
                </c:pt>
                <c:pt idx="142">
                  <c:v>-8.8680986006661744E-4</c:v>
                </c:pt>
                <c:pt idx="143">
                  <c:v>7.6516376548818599E-5</c:v>
                </c:pt>
                <c:pt idx="144">
                  <c:v>-8.1451123801523639E-4</c:v>
                </c:pt>
                <c:pt idx="145">
                  <c:v>2.8830734311258155E-5</c:v>
                </c:pt>
                <c:pt idx="146">
                  <c:v>-3.7753953130623685E-3</c:v>
                </c:pt>
                <c:pt idx="147">
                  <c:v>-5.8144723302577805E-4</c:v>
                </c:pt>
                <c:pt idx="148">
                  <c:v>1.3678142005018046E-3</c:v>
                </c:pt>
                <c:pt idx="149">
                  <c:v>-1.8498188082622935E-3</c:v>
                </c:pt>
                <c:pt idx="150">
                  <c:v>5.9425980396321521E-5</c:v>
                </c:pt>
                <c:pt idx="151">
                  <c:v>-1.0326264403973662E-3</c:v>
                </c:pt>
                <c:pt idx="152">
                  <c:v>2.1899301563677032E-3</c:v>
                </c:pt>
                <c:pt idx="153">
                  <c:v>5.4973340344899313E-4</c:v>
                </c:pt>
                <c:pt idx="154">
                  <c:v>-2.6470592710969854E-4</c:v>
                </c:pt>
                <c:pt idx="155">
                  <c:v>1.2812185277928378E-3</c:v>
                </c:pt>
                <c:pt idx="156">
                  <c:v>8.9350351271044737E-4</c:v>
                </c:pt>
                <c:pt idx="157">
                  <c:v>-3.8725979883524886E-5</c:v>
                </c:pt>
                <c:pt idx="158">
                  <c:v>1.5813727169884384E-3</c:v>
                </c:pt>
                <c:pt idx="159">
                  <c:v>9.8491752239771024E-4</c:v>
                </c:pt>
                <c:pt idx="160">
                  <c:v>5.0431476060786018E-4</c:v>
                </c:pt>
                <c:pt idx="161">
                  <c:v>5.5007670266871145E-4</c:v>
                </c:pt>
                <c:pt idx="162">
                  <c:v>-2.9364573101287039E-4</c:v>
                </c:pt>
                <c:pt idx="163">
                  <c:v>9.5532229481842812E-4</c:v>
                </c:pt>
                <c:pt idx="164">
                  <c:v>1.2249501751782077E-4</c:v>
                </c:pt>
                <c:pt idx="165">
                  <c:v>-7.5362906965859011E-5</c:v>
                </c:pt>
                <c:pt idx="166">
                  <c:v>-1.0368098546320592E-4</c:v>
                </c:pt>
                <c:pt idx="167">
                  <c:v>5.3669547461288047E-4</c:v>
                </c:pt>
                <c:pt idx="168">
                  <c:v>-9.3996321267053595E-5</c:v>
                </c:pt>
                <c:pt idx="169">
                  <c:v>-1.0345981134507465E-4</c:v>
                </c:pt>
                <c:pt idx="170">
                  <c:v>-2.7305825023105079E-4</c:v>
                </c:pt>
                <c:pt idx="171">
                  <c:v>8.4636646582558761E-4</c:v>
                </c:pt>
                <c:pt idx="172">
                  <c:v>-4.8813545309023265E-4</c:v>
                </c:pt>
                <c:pt idx="173">
                  <c:v>-1.1981013571376042E-3</c:v>
                </c:pt>
                <c:pt idx="174">
                  <c:v>7.0930965457072226E-4</c:v>
                </c:pt>
                <c:pt idx="175">
                  <c:v>2.1683515745474224E-4</c:v>
                </c:pt>
                <c:pt idx="176">
                  <c:v>-1.1053901933465449E-3</c:v>
                </c:pt>
                <c:pt idx="177">
                  <c:v>-1.4234352194875122E-4</c:v>
                </c:pt>
                <c:pt idx="178">
                  <c:v>1.4188331937603493E-3</c:v>
                </c:pt>
                <c:pt idx="179">
                  <c:v>2.5390193743879408E-4</c:v>
                </c:pt>
                <c:pt idx="180">
                  <c:v>1.0026023575302467E-3</c:v>
                </c:pt>
                <c:pt idx="181">
                  <c:v>-1.0485322714676171E-3</c:v>
                </c:pt>
                <c:pt idx="182">
                  <c:v>-1.4623202902883659E-3</c:v>
                </c:pt>
                <c:pt idx="183">
                  <c:v>-1.0843807948828221E-3</c:v>
                </c:pt>
                <c:pt idx="184">
                  <c:v>1.4744592154896097E-3</c:v>
                </c:pt>
                <c:pt idx="185">
                  <c:v>-3.0715142899200298E-3</c:v>
                </c:pt>
                <c:pt idx="186">
                  <c:v>1.4989072731990127E-3</c:v>
                </c:pt>
                <c:pt idx="187">
                  <c:v>-3.4433417753887419E-4</c:v>
                </c:pt>
                <c:pt idx="188">
                  <c:v>-4.9865274789040459E-4</c:v>
                </c:pt>
                <c:pt idx="189">
                  <c:v>-2.5825858043176941E-3</c:v>
                </c:pt>
                <c:pt idx="190">
                  <c:v>2.9290079025967586E-5</c:v>
                </c:pt>
                <c:pt idx="191">
                  <c:v>2.0777202259472105E-3</c:v>
                </c:pt>
                <c:pt idx="192">
                  <c:v>-2.2175762914600217E-4</c:v>
                </c:pt>
                <c:pt idx="193">
                  <c:v>-2.9465764717777621E-3</c:v>
                </c:pt>
                <c:pt idx="194">
                  <c:v>3.2937107234443097E-3</c:v>
                </c:pt>
                <c:pt idx="195">
                  <c:v>-3.7930494876833309E-3</c:v>
                </c:pt>
                <c:pt idx="196">
                  <c:v>-2.18194974968966E-3</c:v>
                </c:pt>
                <c:pt idx="197">
                  <c:v>-3.1550192449883996E-3</c:v>
                </c:pt>
                <c:pt idx="198">
                  <c:v>2.9545674699593683E-4</c:v>
                </c:pt>
                <c:pt idx="199">
                  <c:v>-1.2969075795459251E-3</c:v>
                </c:pt>
                <c:pt idx="200">
                  <c:v>-1.6422920676484321E-4</c:v>
                </c:pt>
                <c:pt idx="201">
                  <c:v>2.2462532898417376E-3</c:v>
                </c:pt>
                <c:pt idx="202">
                  <c:v>1.8444443737735128E-3</c:v>
                </c:pt>
                <c:pt idx="203">
                  <c:v>3.7375943661694944E-3</c:v>
                </c:pt>
                <c:pt idx="204">
                  <c:v>-1.3545828099187363E-3</c:v>
                </c:pt>
                <c:pt idx="205">
                  <c:v>2.1968557658895715E-3</c:v>
                </c:pt>
                <c:pt idx="206">
                  <c:v>1.4538472629428423E-3</c:v>
                </c:pt>
                <c:pt idx="207">
                  <c:v>-2.6049266150462991E-4</c:v>
                </c:pt>
                <c:pt idx="208">
                  <c:v>2.1604648381952085E-3</c:v>
                </c:pt>
                <c:pt idx="209">
                  <c:v>-2.860243537400331E-4</c:v>
                </c:pt>
                <c:pt idx="210">
                  <c:v>1.2082310742134172E-3</c:v>
                </c:pt>
                <c:pt idx="211">
                  <c:v>2.1473282252073567E-3</c:v>
                </c:pt>
                <c:pt idx="212">
                  <c:v>1.0276365226258299E-4</c:v>
                </c:pt>
                <c:pt idx="213">
                  <c:v>-6.5484164020335189E-4</c:v>
                </c:pt>
                <c:pt idx="214">
                  <c:v>1.1871712787743238E-3</c:v>
                </c:pt>
                <c:pt idx="215">
                  <c:v>7.5239353839906542E-4</c:v>
                </c:pt>
                <c:pt idx="216">
                  <c:v>1.7592061635962608E-4</c:v>
                </c:pt>
                <c:pt idx="217">
                  <c:v>5.9126364051231839E-4</c:v>
                </c:pt>
                <c:pt idx="218">
                  <c:v>1.8428053282693035E-4</c:v>
                </c:pt>
                <c:pt idx="219">
                  <c:v>-2.026811726109079E-4</c:v>
                </c:pt>
                <c:pt idx="220">
                  <c:v>2.1193171808953082E-4</c:v>
                </c:pt>
                <c:pt idx="221">
                  <c:v>4.603076777653925E-5</c:v>
                </c:pt>
                <c:pt idx="222">
                  <c:v>1.196217722003734E-4</c:v>
                </c:pt>
                <c:pt idx="223">
                  <c:v>1.0822011899085382E-3</c:v>
                </c:pt>
                <c:pt idx="224">
                  <c:v>-3.0169595244677883E-4</c:v>
                </c:pt>
                <c:pt idx="225">
                  <c:v>3.2919815314835787E-4</c:v>
                </c:pt>
                <c:pt idx="226">
                  <c:v>1.0019932238078955E-3</c:v>
                </c:pt>
                <c:pt idx="227">
                  <c:v>5.2565186285224996E-4</c:v>
                </c:pt>
                <c:pt idx="228">
                  <c:v>-1.3573194433869062E-4</c:v>
                </c:pt>
                <c:pt idx="229">
                  <c:v>4.7921208372536661E-4</c:v>
                </c:pt>
                <c:pt idx="230">
                  <c:v>-3.9755955311271407E-4</c:v>
                </c:pt>
                <c:pt idx="231">
                  <c:v>-1.3075519038469041E-3</c:v>
                </c:pt>
                <c:pt idx="232">
                  <c:v>1.2005065894264977E-3</c:v>
                </c:pt>
                <c:pt idx="233">
                  <c:v>7.3201286769175589E-4</c:v>
                </c:pt>
                <c:pt idx="234">
                  <c:v>-2.0741332163565218E-4</c:v>
                </c:pt>
                <c:pt idx="235">
                  <c:v>3.0659348449657564E-4</c:v>
                </c:pt>
                <c:pt idx="236">
                  <c:v>-1.2562198857374307E-3</c:v>
                </c:pt>
                <c:pt idx="237">
                  <c:v>-1.2715364244952898E-4</c:v>
                </c:pt>
                <c:pt idx="238">
                  <c:v>-3.0320463644302187E-3</c:v>
                </c:pt>
                <c:pt idx="239">
                  <c:v>9.5165465909774483E-4</c:v>
                </c:pt>
                <c:pt idx="240">
                  <c:v>-3.0632228505274028E-3</c:v>
                </c:pt>
                <c:pt idx="241">
                  <c:v>-1.2999150336672205E-3</c:v>
                </c:pt>
                <c:pt idx="242">
                  <c:v>-1.5204276273215189E-3</c:v>
                </c:pt>
                <c:pt idx="243">
                  <c:v>3.6716829896139558E-3</c:v>
                </c:pt>
                <c:pt idx="244">
                  <c:v>4.6027560036367987E-3</c:v>
                </c:pt>
                <c:pt idx="245">
                  <c:v>-2.3598039380523517E-4</c:v>
                </c:pt>
                <c:pt idx="246">
                  <c:v>8.6100353683393749E-4</c:v>
                </c:pt>
                <c:pt idx="247">
                  <c:v>2.5279965883329147E-4</c:v>
                </c:pt>
                <c:pt idx="248">
                  <c:v>1.8039518379753261E-5</c:v>
                </c:pt>
                <c:pt idx="249">
                  <c:v>6.0331164458249376E-4</c:v>
                </c:pt>
                <c:pt idx="250">
                  <c:v>2.5140420780789263E-4</c:v>
                </c:pt>
                <c:pt idx="251">
                  <c:v>-1.0073948591905468E-3</c:v>
                </c:pt>
                <c:pt idx="252">
                  <c:v>-1.8690427532949139E-3</c:v>
                </c:pt>
                <c:pt idx="253">
                  <c:v>-1.0051727603521687E-4</c:v>
                </c:pt>
                <c:pt idx="254">
                  <c:v>-3.4224198247665427E-3</c:v>
                </c:pt>
                <c:pt idx="255">
                  <c:v>-1.7832765841068188E-3</c:v>
                </c:pt>
                <c:pt idx="256">
                  <c:v>2.3377833527002956E-3</c:v>
                </c:pt>
                <c:pt idx="257">
                  <c:v>3.3126361922795056E-3</c:v>
                </c:pt>
                <c:pt idx="258">
                  <c:v>-1.5102854054734882E-3</c:v>
                </c:pt>
                <c:pt idx="259">
                  <c:v>-1.4784491435405611E-3</c:v>
                </c:pt>
                <c:pt idx="260">
                  <c:v>-5.303030953519583E-4</c:v>
                </c:pt>
                <c:pt idx="261">
                  <c:v>-1.1406845538567412E-3</c:v>
                </c:pt>
                <c:pt idx="262">
                  <c:v>-1.7355281630054842E-3</c:v>
                </c:pt>
                <c:pt idx="263">
                  <c:v>2.461366864985326E-3</c:v>
                </c:pt>
                <c:pt idx="264">
                  <c:v>4.0146512992556005E-4</c:v>
                </c:pt>
                <c:pt idx="265">
                  <c:v>9.4852514385523889E-4</c:v>
                </c:pt>
                <c:pt idx="266">
                  <c:v>2.7780596666628909E-3</c:v>
                </c:pt>
                <c:pt idx="267">
                  <c:v>-1.031810800161459E-3</c:v>
                </c:pt>
                <c:pt idx="268">
                  <c:v>4.394379655963121E-4</c:v>
                </c:pt>
                <c:pt idx="269">
                  <c:v>-2.4934873158558579E-3</c:v>
                </c:pt>
                <c:pt idx="270">
                  <c:v>-2.429862963590157E-3</c:v>
                </c:pt>
                <c:pt idx="271">
                  <c:v>1.7363728691073277E-3</c:v>
                </c:pt>
                <c:pt idx="272">
                  <c:v>-2.3839662233180459E-3</c:v>
                </c:pt>
                <c:pt idx="273">
                  <c:v>2.3242098445854786E-3</c:v>
                </c:pt>
                <c:pt idx="274">
                  <c:v>2.704965074390886E-3</c:v>
                </c:pt>
                <c:pt idx="275">
                  <c:v>-7.1682714393450642E-4</c:v>
                </c:pt>
                <c:pt idx="276">
                  <c:v>1.8886185024278301E-3</c:v>
                </c:pt>
                <c:pt idx="277">
                  <c:v>-5.1970191828343282E-4</c:v>
                </c:pt>
                <c:pt idx="278">
                  <c:v>-8.4230279785757478E-4</c:v>
                </c:pt>
                <c:pt idx="279">
                  <c:v>1.9914718707760848E-3</c:v>
                </c:pt>
                <c:pt idx="280">
                  <c:v>1.0879522957374377E-4</c:v>
                </c:pt>
                <c:pt idx="281">
                  <c:v>1.7948515893506656E-3</c:v>
                </c:pt>
                <c:pt idx="282">
                  <c:v>7.6899968850652201E-4</c:v>
                </c:pt>
                <c:pt idx="283">
                  <c:v>2.9401853980814963E-4</c:v>
                </c:pt>
                <c:pt idx="284">
                  <c:v>1.7799227546966279E-5</c:v>
                </c:pt>
                <c:pt idx="285">
                  <c:v>-1.3353314420627704E-4</c:v>
                </c:pt>
                <c:pt idx="286">
                  <c:v>1.1188752577335759E-3</c:v>
                </c:pt>
                <c:pt idx="287">
                  <c:v>-2.6532556932523654E-5</c:v>
                </c:pt>
                <c:pt idx="288">
                  <c:v>5.2995052606119586E-4</c:v>
                </c:pt>
                <c:pt idx="289">
                  <c:v>-1.5874324123976713E-4</c:v>
                </c:pt>
                <c:pt idx="290">
                  <c:v>-2.2073589665461135E-4</c:v>
                </c:pt>
                <c:pt idx="291">
                  <c:v>-6.373217183375246E-4</c:v>
                </c:pt>
                <c:pt idx="292">
                  <c:v>1.1763281493371025E-3</c:v>
                </c:pt>
                <c:pt idx="293">
                  <c:v>-7.6773668098761849E-4</c:v>
                </c:pt>
                <c:pt idx="294">
                  <c:v>-7.8927241062343167E-4</c:v>
                </c:pt>
                <c:pt idx="295">
                  <c:v>2.0445035564886638E-4</c:v>
                </c:pt>
                <c:pt idx="296">
                  <c:v>-2.6478760328664253E-3</c:v>
                </c:pt>
                <c:pt idx="297">
                  <c:v>7.7524112208515739E-4</c:v>
                </c:pt>
                <c:pt idx="298">
                  <c:v>-3.0631430105784174E-3</c:v>
                </c:pt>
                <c:pt idx="299">
                  <c:v>-4.4044270100274119E-4</c:v>
                </c:pt>
                <c:pt idx="300">
                  <c:v>2.374519595821134E-3</c:v>
                </c:pt>
                <c:pt idx="301">
                  <c:v>-1.1533752701941014E-3</c:v>
                </c:pt>
                <c:pt idx="302">
                  <c:v>2.491449087907105E-3</c:v>
                </c:pt>
                <c:pt idx="303">
                  <c:v>-5.5743957185649951E-4</c:v>
                </c:pt>
                <c:pt idx="304">
                  <c:v>2.2389139375653677E-3</c:v>
                </c:pt>
                <c:pt idx="305">
                  <c:v>-8.5466803158262827E-4</c:v>
                </c:pt>
                <c:pt idx="306">
                  <c:v>8.109434837777485E-4</c:v>
                </c:pt>
                <c:pt idx="307">
                  <c:v>-3.6463944319597985E-4</c:v>
                </c:pt>
                <c:pt idx="308">
                  <c:v>-1.053820934614258E-3</c:v>
                </c:pt>
                <c:pt idx="309">
                  <c:v>-2.7636939878405986E-3</c:v>
                </c:pt>
                <c:pt idx="310">
                  <c:v>-4.4760370336505151E-4</c:v>
                </c:pt>
                <c:pt idx="311">
                  <c:v>4.2954730683608666E-4</c:v>
                </c:pt>
                <c:pt idx="312">
                  <c:v>2.2765019361252747E-3</c:v>
                </c:pt>
                <c:pt idx="313">
                  <c:v>-1.6441913909557293E-3</c:v>
                </c:pt>
                <c:pt idx="314">
                  <c:v>-6.6465307652596728E-4</c:v>
                </c:pt>
                <c:pt idx="315">
                  <c:v>6.7418968704946458E-4</c:v>
                </c:pt>
                <c:pt idx="316">
                  <c:v>1.2590266782879223E-3</c:v>
                </c:pt>
                <c:pt idx="317">
                  <c:v>-4.9654120128594936E-4</c:v>
                </c:pt>
                <c:pt idx="318">
                  <c:v>6.3204731833188532E-4</c:v>
                </c:pt>
                <c:pt idx="319">
                  <c:v>8.2694058231824741E-4</c:v>
                </c:pt>
                <c:pt idx="320">
                  <c:v>1.0188070484882239E-3</c:v>
                </c:pt>
                <c:pt idx="321">
                  <c:v>-8.4775666062497645E-4</c:v>
                </c:pt>
                <c:pt idx="322">
                  <c:v>3.5772195126715367E-4</c:v>
                </c:pt>
                <c:pt idx="323">
                  <c:v>8.3766550485941949E-4</c:v>
                </c:pt>
                <c:pt idx="324">
                  <c:v>-5.3311449793258525E-5</c:v>
                </c:pt>
                <c:pt idx="325">
                  <c:v>-2.1631154863908097E-3</c:v>
                </c:pt>
                <c:pt idx="326">
                  <c:v>1.7041064897498348E-3</c:v>
                </c:pt>
                <c:pt idx="327">
                  <c:v>-2.2296103840313553E-4</c:v>
                </c:pt>
                <c:pt idx="328">
                  <c:v>9.1710064672811953E-4</c:v>
                </c:pt>
                <c:pt idx="329">
                  <c:v>4.6972931913669136E-4</c:v>
                </c:pt>
                <c:pt idx="330">
                  <c:v>4.3302694437885592E-4</c:v>
                </c:pt>
                <c:pt idx="331">
                  <c:v>-7.7806289371240567E-4</c:v>
                </c:pt>
                <c:pt idx="332">
                  <c:v>5.9314458198578279E-4</c:v>
                </c:pt>
                <c:pt idx="333">
                  <c:v>-7.7011133993376557E-4</c:v>
                </c:pt>
                <c:pt idx="334">
                  <c:v>-1.8824869998987914E-3</c:v>
                </c:pt>
                <c:pt idx="335">
                  <c:v>2.0193955495930727E-3</c:v>
                </c:pt>
                <c:pt idx="336">
                  <c:v>5.314116871917296E-4</c:v>
                </c:pt>
                <c:pt idx="337">
                  <c:v>-2.1515225078257982E-3</c:v>
                </c:pt>
                <c:pt idx="338">
                  <c:v>-7.722596628595424E-4</c:v>
                </c:pt>
                <c:pt idx="339">
                  <c:v>7.4594999881405499E-4</c:v>
                </c:pt>
                <c:pt idx="340">
                  <c:v>2.4486839592117171E-3</c:v>
                </c:pt>
                <c:pt idx="341">
                  <c:v>-9.0229715431000557E-4</c:v>
                </c:pt>
                <c:pt idx="342">
                  <c:v>-5.5109034134670498E-4</c:v>
                </c:pt>
                <c:pt idx="343">
                  <c:v>3.5622920014022341E-5</c:v>
                </c:pt>
                <c:pt idx="344">
                  <c:v>1.94000239048564E-3</c:v>
                </c:pt>
                <c:pt idx="345">
                  <c:v>2.0218939691907245E-4</c:v>
                </c:pt>
                <c:pt idx="346">
                  <c:v>5.7886557170871988E-4</c:v>
                </c:pt>
                <c:pt idx="347">
                  <c:v>-6.1274310702352786E-5</c:v>
                </c:pt>
                <c:pt idx="348">
                  <c:v>-1.3137797162909859E-4</c:v>
                </c:pt>
                <c:pt idx="349">
                  <c:v>5.425019995934921E-4</c:v>
                </c:pt>
                <c:pt idx="350">
                  <c:v>-4.4589454744647927E-4</c:v>
                </c:pt>
                <c:pt idx="351">
                  <c:v>-2.0163031169699863E-3</c:v>
                </c:pt>
                <c:pt idx="352">
                  <c:v>1.7657257455863107E-3</c:v>
                </c:pt>
                <c:pt idx="353">
                  <c:v>-2.1063648457209094E-4</c:v>
                </c:pt>
                <c:pt idx="354">
                  <c:v>-1.1630157118817097E-3</c:v>
                </c:pt>
                <c:pt idx="355">
                  <c:v>3.8009982096709471E-4</c:v>
                </c:pt>
                <c:pt idx="356">
                  <c:v>-1.8546304069799735E-4</c:v>
                </c:pt>
                <c:pt idx="357">
                  <c:v>4.9425107512446331E-4</c:v>
                </c:pt>
                <c:pt idx="358">
                  <c:v>-1.5836683004267771E-3</c:v>
                </c:pt>
                <c:pt idx="359">
                  <c:v>-3.2063988896513518E-4</c:v>
                </c:pt>
                <c:pt idx="360">
                  <c:v>-1.1538656084348897E-3</c:v>
                </c:pt>
                <c:pt idx="361">
                  <c:v>-2.6950052028462679E-5</c:v>
                </c:pt>
                <c:pt idx="362">
                  <c:v>2.2326977208533272E-3</c:v>
                </c:pt>
                <c:pt idx="363">
                  <c:v>6.013744655464226E-4</c:v>
                </c:pt>
                <c:pt idx="364">
                  <c:v>-1.4350230830568744E-3</c:v>
                </c:pt>
                <c:pt idx="365">
                  <c:v>-8.0317836555154898E-4</c:v>
                </c:pt>
                <c:pt idx="366">
                  <c:v>1.0175952799618138E-3</c:v>
                </c:pt>
                <c:pt idx="367">
                  <c:v>3.0211789815348666E-4</c:v>
                </c:pt>
                <c:pt idx="368">
                  <c:v>1.9337983017246874E-3</c:v>
                </c:pt>
                <c:pt idx="369">
                  <c:v>-1.7352733549692578E-3</c:v>
                </c:pt>
                <c:pt idx="370">
                  <c:v>9.5497272250244514E-4</c:v>
                </c:pt>
                <c:pt idx="371">
                  <c:v>1.3212381299854137E-4</c:v>
                </c:pt>
                <c:pt idx="372">
                  <c:v>-1.3607596145246426E-3</c:v>
                </c:pt>
                <c:pt idx="373">
                  <c:v>-5.6921573215062971E-4</c:v>
                </c:pt>
                <c:pt idx="374">
                  <c:v>-3.5653893720843932E-5</c:v>
                </c:pt>
                <c:pt idx="375">
                  <c:v>-3.9641536563377322E-3</c:v>
                </c:pt>
                <c:pt idx="376">
                  <c:v>3.9268774217826596E-4</c:v>
                </c:pt>
                <c:pt idx="377">
                  <c:v>1.4986615412559967E-3</c:v>
                </c:pt>
                <c:pt idx="378">
                  <c:v>-1.7170751147599361E-4</c:v>
                </c:pt>
                <c:pt idx="379">
                  <c:v>-5.3429357706413771E-4</c:v>
                </c:pt>
                <c:pt idx="380">
                  <c:v>1.1758729840030124E-3</c:v>
                </c:pt>
                <c:pt idx="381">
                  <c:v>-3.1698621916097514E-3</c:v>
                </c:pt>
                <c:pt idx="382">
                  <c:v>3.3968956595464839E-4</c:v>
                </c:pt>
                <c:pt idx="383">
                  <c:v>2.3509332809648065E-3</c:v>
                </c:pt>
                <c:pt idx="384">
                  <c:v>2.0574828527717415E-3</c:v>
                </c:pt>
                <c:pt idx="385">
                  <c:v>8.0970683446790481E-4</c:v>
                </c:pt>
                <c:pt idx="386">
                  <c:v>-6.2110564428952131E-5</c:v>
                </c:pt>
                <c:pt idx="387">
                  <c:v>1.4938831181916523E-3</c:v>
                </c:pt>
                <c:pt idx="388">
                  <c:v>1.581742292904309E-4</c:v>
                </c:pt>
                <c:pt idx="389">
                  <c:v>9.6580802033452429E-5</c:v>
                </c:pt>
                <c:pt idx="390">
                  <c:v>-7.3872450645717791E-4</c:v>
                </c:pt>
                <c:pt idx="391">
                  <c:v>-3.3539588288045152E-4</c:v>
                </c:pt>
                <c:pt idx="392">
                  <c:v>-1.0545866618383304E-3</c:v>
                </c:pt>
                <c:pt idx="393">
                  <c:v>-1.9495692451766411E-3</c:v>
                </c:pt>
                <c:pt idx="394">
                  <c:v>-1.0930683863100699E-3</c:v>
                </c:pt>
                <c:pt idx="395">
                  <c:v>2.2897312063376862E-3</c:v>
                </c:pt>
                <c:pt idx="396">
                  <c:v>1.2828687114239123E-3</c:v>
                </c:pt>
                <c:pt idx="397">
                  <c:v>4.4329580468849272E-5</c:v>
                </c:pt>
                <c:pt idx="398">
                  <c:v>-2.8387859718725927E-4</c:v>
                </c:pt>
                <c:pt idx="399">
                  <c:v>-6.3157898864141249E-4</c:v>
                </c:pt>
                <c:pt idx="400">
                  <c:v>-3.6592000151847159E-4</c:v>
                </c:pt>
                <c:pt idx="401">
                  <c:v>6.1563113580409556E-4</c:v>
                </c:pt>
                <c:pt idx="402">
                  <c:v>-1.5374551927803681E-3</c:v>
                </c:pt>
                <c:pt idx="403">
                  <c:v>-3.5991997157980293E-4</c:v>
                </c:pt>
                <c:pt idx="404">
                  <c:v>2.3458450333087022E-3</c:v>
                </c:pt>
                <c:pt idx="405">
                  <c:v>-1.6942786518991948E-3</c:v>
                </c:pt>
                <c:pt idx="406">
                  <c:v>2.2419059370326622E-4</c:v>
                </c:pt>
                <c:pt idx="407">
                  <c:v>-2.3311154186878014E-4</c:v>
                </c:pt>
                <c:pt idx="408">
                  <c:v>6.8074740098511555E-4</c:v>
                </c:pt>
                <c:pt idx="409">
                  <c:v>1.0424689392629638E-3</c:v>
                </c:pt>
                <c:pt idx="410">
                  <c:v>-5.4221947953791982E-4</c:v>
                </c:pt>
                <c:pt idx="411">
                  <c:v>-1.484367089313432E-3</c:v>
                </c:pt>
                <c:pt idx="412">
                  <c:v>-3.9157242338311304E-3</c:v>
                </c:pt>
                <c:pt idx="413">
                  <c:v>-5.9743149428130859E-3</c:v>
                </c:pt>
                <c:pt idx="414">
                  <c:v>-7.8964475961433855E-3</c:v>
                </c:pt>
                <c:pt idx="415">
                  <c:v>-2.348112395495594E-3</c:v>
                </c:pt>
                <c:pt idx="416">
                  <c:v>7.4573505736599266E-3</c:v>
                </c:pt>
                <c:pt idx="417">
                  <c:v>4.3160302006508555E-3</c:v>
                </c:pt>
                <c:pt idx="418">
                  <c:v>7.5859123296995179E-5</c:v>
                </c:pt>
                <c:pt idx="419">
                  <c:v>-1.6184750841163886E-3</c:v>
                </c:pt>
                <c:pt idx="420">
                  <c:v>-5.4602343134739773E-3</c:v>
                </c:pt>
                <c:pt idx="421">
                  <c:v>3.3793277826075219E-3</c:v>
                </c:pt>
                <c:pt idx="422">
                  <c:v>2.8120988812418979E-4</c:v>
                </c:pt>
                <c:pt idx="423">
                  <c:v>-3.0171659432121078E-3</c:v>
                </c:pt>
                <c:pt idx="424">
                  <c:v>4.7768613565772888E-3</c:v>
                </c:pt>
                <c:pt idx="425">
                  <c:v>-2.575704131407619E-3</c:v>
                </c:pt>
                <c:pt idx="426">
                  <c:v>1.0294167604381066E-3</c:v>
                </c:pt>
                <c:pt idx="427">
                  <c:v>9.2655160153487515E-4</c:v>
                </c:pt>
                <c:pt idx="428">
                  <c:v>-7.7109690705168266E-4</c:v>
                </c:pt>
                <c:pt idx="429">
                  <c:v>2.3534483201039791E-3</c:v>
                </c:pt>
                <c:pt idx="430">
                  <c:v>1.631084107969194E-3</c:v>
                </c:pt>
                <c:pt idx="431">
                  <c:v>-4.2468676599194399E-4</c:v>
                </c:pt>
                <c:pt idx="432">
                  <c:v>-4.1764365141463422E-3</c:v>
                </c:pt>
                <c:pt idx="433">
                  <c:v>1.0644557210222061E-3</c:v>
                </c:pt>
                <c:pt idx="434">
                  <c:v>-2.4839292143092884E-3</c:v>
                </c:pt>
                <c:pt idx="435">
                  <c:v>-2.9395988353331237E-4</c:v>
                </c:pt>
                <c:pt idx="436">
                  <c:v>-6.5835198119934546E-4</c:v>
                </c:pt>
                <c:pt idx="437">
                  <c:v>-6.8960310347865317E-5</c:v>
                </c:pt>
                <c:pt idx="438">
                  <c:v>-4.8402804690255152E-3</c:v>
                </c:pt>
                <c:pt idx="439">
                  <c:v>1.1169764414442618E-4</c:v>
                </c:pt>
                <c:pt idx="440">
                  <c:v>3.5299006702362856E-3</c:v>
                </c:pt>
                <c:pt idx="441">
                  <c:v>5.2552448690912357E-4</c:v>
                </c:pt>
                <c:pt idx="442">
                  <c:v>2.7900882623330681E-3</c:v>
                </c:pt>
                <c:pt idx="443">
                  <c:v>3.3450404166590619E-3</c:v>
                </c:pt>
                <c:pt idx="444">
                  <c:v>-6.2959915314309001E-4</c:v>
                </c:pt>
                <c:pt idx="445">
                  <c:v>1.5236551865038805E-3</c:v>
                </c:pt>
                <c:pt idx="446">
                  <c:v>1.6969813111487042E-3</c:v>
                </c:pt>
                <c:pt idx="447">
                  <c:v>1.124009832125239E-4</c:v>
                </c:pt>
                <c:pt idx="448">
                  <c:v>1.7781129556659891E-4</c:v>
                </c:pt>
                <c:pt idx="449">
                  <c:v>-1.1915150381606177E-3</c:v>
                </c:pt>
                <c:pt idx="450">
                  <c:v>-9.0677898376645416E-4</c:v>
                </c:pt>
                <c:pt idx="451">
                  <c:v>2.8218952521692486E-3</c:v>
                </c:pt>
                <c:pt idx="452">
                  <c:v>9.1018909777296209E-4</c:v>
                </c:pt>
                <c:pt idx="453">
                  <c:v>4.6278366995666786E-5</c:v>
                </c:pt>
                <c:pt idx="454">
                  <c:v>-1.9443667712881751E-4</c:v>
                </c:pt>
                <c:pt idx="455">
                  <c:v>-1.1710862560376789E-3</c:v>
                </c:pt>
                <c:pt idx="456">
                  <c:v>3.156390483436633E-3</c:v>
                </c:pt>
                <c:pt idx="457">
                  <c:v>2.0476136204607975E-3</c:v>
                </c:pt>
                <c:pt idx="458">
                  <c:v>-4.7028377324376258E-4</c:v>
                </c:pt>
                <c:pt idx="459">
                  <c:v>-3.8088700887184412E-4</c:v>
                </c:pt>
                <c:pt idx="460">
                  <c:v>2.1400418741253091E-3</c:v>
                </c:pt>
                <c:pt idx="461">
                  <c:v>-9.8577483111150777E-5</c:v>
                </c:pt>
                <c:pt idx="462">
                  <c:v>-8.0857861191363511E-4</c:v>
                </c:pt>
                <c:pt idx="463">
                  <c:v>2.1502357222416002E-3</c:v>
                </c:pt>
                <c:pt idx="464">
                  <c:v>5.9461566990437476E-4</c:v>
                </c:pt>
                <c:pt idx="465">
                  <c:v>-5.6761309421149431E-4</c:v>
                </c:pt>
                <c:pt idx="466">
                  <c:v>-1.8673038257055463E-4</c:v>
                </c:pt>
                <c:pt idx="467">
                  <c:v>-9.7903917595454359E-5</c:v>
                </c:pt>
                <c:pt idx="468">
                  <c:v>-1.753290661742124E-3</c:v>
                </c:pt>
                <c:pt idx="469">
                  <c:v>4.316564042583515E-4</c:v>
                </c:pt>
                <c:pt idx="470">
                  <c:v>-8.0080649284097749E-4</c:v>
                </c:pt>
                <c:pt idx="471">
                  <c:v>-2.5714435174709616E-3</c:v>
                </c:pt>
                <c:pt idx="472">
                  <c:v>-2.1216276665898537E-3</c:v>
                </c:pt>
                <c:pt idx="473">
                  <c:v>2.8417595764522741E-3</c:v>
                </c:pt>
                <c:pt idx="474">
                  <c:v>-1.3701899226103986E-4</c:v>
                </c:pt>
                <c:pt idx="475">
                  <c:v>2.9559860980461483E-3</c:v>
                </c:pt>
                <c:pt idx="476">
                  <c:v>-1.6152844097194752E-4</c:v>
                </c:pt>
                <c:pt idx="477">
                  <c:v>6.8117306526116472E-4</c:v>
                </c:pt>
                <c:pt idx="478">
                  <c:v>-2.146934724959193E-4</c:v>
                </c:pt>
                <c:pt idx="479">
                  <c:v>2.5050556482586472E-4</c:v>
                </c:pt>
                <c:pt idx="480">
                  <c:v>-2.6817133274459337E-5</c:v>
                </c:pt>
                <c:pt idx="481">
                  <c:v>2.1443528448528149E-4</c:v>
                </c:pt>
                <c:pt idx="482">
                  <c:v>-7.7833291232309865E-4</c:v>
                </c:pt>
                <c:pt idx="483">
                  <c:v>1.7769638785964936E-3</c:v>
                </c:pt>
                <c:pt idx="484">
                  <c:v>-1.9171637836365996E-3</c:v>
                </c:pt>
                <c:pt idx="485">
                  <c:v>-2.6407352605559709E-3</c:v>
                </c:pt>
                <c:pt idx="486">
                  <c:v>3.626598854384655E-3</c:v>
                </c:pt>
                <c:pt idx="487">
                  <c:v>-1.1368892303599276E-3</c:v>
                </c:pt>
                <c:pt idx="488">
                  <c:v>-1.2627575721880779E-3</c:v>
                </c:pt>
                <c:pt idx="489">
                  <c:v>-1.464624414572957E-3</c:v>
                </c:pt>
                <c:pt idx="490">
                  <c:v>4.8411659953861985E-4</c:v>
                </c:pt>
                <c:pt idx="491">
                  <c:v>-3.6738390125821141E-3</c:v>
                </c:pt>
                <c:pt idx="492">
                  <c:v>9.4952814944071484E-4</c:v>
                </c:pt>
                <c:pt idx="493">
                  <c:v>1.9656741438875969E-3</c:v>
                </c:pt>
                <c:pt idx="494">
                  <c:v>2.7288302897163774E-3</c:v>
                </c:pt>
                <c:pt idx="495">
                  <c:v>-2.8768068608543418E-3</c:v>
                </c:pt>
                <c:pt idx="496">
                  <c:v>-4.492294117420137E-3</c:v>
                </c:pt>
                <c:pt idx="497">
                  <c:v>1.5505265143891389E-3</c:v>
                </c:pt>
                <c:pt idx="498">
                  <c:v>1.7022671898971886E-3</c:v>
                </c:pt>
                <c:pt idx="499">
                  <c:v>2.3152783793400911E-3</c:v>
                </c:pt>
                <c:pt idx="500">
                  <c:v>-3.1000315128493217E-4</c:v>
                </c:pt>
                <c:pt idx="501">
                  <c:v>-4.2951178931271983E-4</c:v>
                </c:pt>
                <c:pt idx="502">
                  <c:v>1.9938736401194923E-3</c:v>
                </c:pt>
                <c:pt idx="503">
                  <c:v>-1.3333567370166222E-3</c:v>
                </c:pt>
                <c:pt idx="504">
                  <c:v>-1.8871329695798744E-3</c:v>
                </c:pt>
                <c:pt idx="505">
                  <c:v>-2.6475179030018836E-3</c:v>
                </c:pt>
                <c:pt idx="506">
                  <c:v>3.1865290692945081E-4</c:v>
                </c:pt>
                <c:pt idx="507">
                  <c:v>-2.3928807300254151E-3</c:v>
                </c:pt>
                <c:pt idx="508">
                  <c:v>-4.5884731806066226E-3</c:v>
                </c:pt>
                <c:pt idx="509">
                  <c:v>-2.0951018507124886E-3</c:v>
                </c:pt>
                <c:pt idx="510">
                  <c:v>1.882235706773816E-4</c:v>
                </c:pt>
                <c:pt idx="511">
                  <c:v>1.5283026679278056E-3</c:v>
                </c:pt>
                <c:pt idx="512">
                  <c:v>-4.7961271896623803E-3</c:v>
                </c:pt>
                <c:pt idx="513">
                  <c:v>3.1070516638240786E-3</c:v>
                </c:pt>
                <c:pt idx="514">
                  <c:v>-4.1277095570844136E-3</c:v>
                </c:pt>
                <c:pt idx="515">
                  <c:v>2.5408555732542304E-4</c:v>
                </c:pt>
                <c:pt idx="516">
                  <c:v>-2.4629499180836012E-3</c:v>
                </c:pt>
                <c:pt idx="517">
                  <c:v>1.0693822623202287E-3</c:v>
                </c:pt>
                <c:pt idx="518">
                  <c:v>3.8833320281492778E-3</c:v>
                </c:pt>
                <c:pt idx="519">
                  <c:v>-2.9014565744550636E-3</c:v>
                </c:pt>
                <c:pt idx="520">
                  <c:v>2.588757537056452E-3</c:v>
                </c:pt>
                <c:pt idx="521">
                  <c:v>-2.0851330230828857E-3</c:v>
                </c:pt>
                <c:pt idx="522">
                  <c:v>9.9207770828213526E-4</c:v>
                </c:pt>
                <c:pt idx="523">
                  <c:v>4.5943247468580584E-3</c:v>
                </c:pt>
                <c:pt idx="524">
                  <c:v>-6.8625745486050604E-5</c:v>
                </c:pt>
                <c:pt idx="525">
                  <c:v>-3.4535514474252071E-3</c:v>
                </c:pt>
                <c:pt idx="526">
                  <c:v>1.1389493549955887E-3</c:v>
                </c:pt>
                <c:pt idx="527">
                  <c:v>2.9825579626252541E-4</c:v>
                </c:pt>
                <c:pt idx="528">
                  <c:v>-3.6598278761666991E-3</c:v>
                </c:pt>
                <c:pt idx="529">
                  <c:v>-2.5882338387730464E-3</c:v>
                </c:pt>
                <c:pt idx="530">
                  <c:v>1.0326258484072426E-5</c:v>
                </c:pt>
                <c:pt idx="531">
                  <c:v>-1.6528529384540747E-4</c:v>
                </c:pt>
                <c:pt idx="532">
                  <c:v>-2.5074403784959287E-3</c:v>
                </c:pt>
                <c:pt idx="533">
                  <c:v>3.9178936852404256E-3</c:v>
                </c:pt>
                <c:pt idx="534">
                  <c:v>3.2008126784259794E-3</c:v>
                </c:pt>
                <c:pt idx="535">
                  <c:v>3.0886661709275121E-3</c:v>
                </c:pt>
                <c:pt idx="536">
                  <c:v>-7.7996359828158557E-4</c:v>
                </c:pt>
                <c:pt idx="537">
                  <c:v>-8.9129588934477866E-5</c:v>
                </c:pt>
                <c:pt idx="538">
                  <c:v>2.734257186749911E-3</c:v>
                </c:pt>
                <c:pt idx="539">
                  <c:v>-2.4109212591937323E-3</c:v>
                </c:pt>
                <c:pt idx="540">
                  <c:v>8.6806065344391392E-4</c:v>
                </c:pt>
                <c:pt idx="541">
                  <c:v>2.2871708136049662E-3</c:v>
                </c:pt>
                <c:pt idx="542">
                  <c:v>-4.3670852377153402E-4</c:v>
                </c:pt>
                <c:pt idx="543">
                  <c:v>-1.6988790685890098E-3</c:v>
                </c:pt>
                <c:pt idx="544">
                  <c:v>4.6196988527174021E-3</c:v>
                </c:pt>
                <c:pt idx="545">
                  <c:v>8.4752188145853502E-4</c:v>
                </c:pt>
                <c:pt idx="546">
                  <c:v>7.390347824367538E-4</c:v>
                </c:pt>
                <c:pt idx="547">
                  <c:v>6.1320834090516918E-4</c:v>
                </c:pt>
                <c:pt idx="548">
                  <c:v>1.5054626759858358E-4</c:v>
                </c:pt>
                <c:pt idx="549">
                  <c:v>-2.070795004223136E-3</c:v>
                </c:pt>
                <c:pt idx="550">
                  <c:v>9.3139718603096888E-4</c:v>
                </c:pt>
                <c:pt idx="551">
                  <c:v>1.514888935973957E-4</c:v>
                </c:pt>
                <c:pt idx="552">
                  <c:v>3.0227061238961017E-3</c:v>
                </c:pt>
                <c:pt idx="553">
                  <c:v>-2.4155148693227879E-4</c:v>
                </c:pt>
                <c:pt idx="554">
                  <c:v>-3.0710578096471153E-4</c:v>
                </c:pt>
                <c:pt idx="555">
                  <c:v>1.0869106849082932E-3</c:v>
                </c:pt>
                <c:pt idx="556">
                  <c:v>1.1898699756880404E-3</c:v>
                </c:pt>
                <c:pt idx="557">
                  <c:v>-2.2973452481001022E-4</c:v>
                </c:pt>
                <c:pt idx="558">
                  <c:v>2.6652723113973487E-4</c:v>
                </c:pt>
                <c:pt idx="559">
                  <c:v>-1.010251281482466E-4</c:v>
                </c:pt>
                <c:pt idx="560">
                  <c:v>-1.2444233140457284E-3</c:v>
                </c:pt>
                <c:pt idx="561">
                  <c:v>-8.3358994231841343E-5</c:v>
                </c:pt>
                <c:pt idx="562">
                  <c:v>1.1114638667364396E-4</c:v>
                </c:pt>
                <c:pt idx="563">
                  <c:v>1.7325847853242315E-3</c:v>
                </c:pt>
                <c:pt idx="564">
                  <c:v>8.223911812161866E-4</c:v>
                </c:pt>
                <c:pt idx="565">
                  <c:v>-4.5606434928235906E-4</c:v>
                </c:pt>
                <c:pt idx="566">
                  <c:v>1.2747792824021609E-3</c:v>
                </c:pt>
                <c:pt idx="567">
                  <c:v>-6.0821790005360921E-4</c:v>
                </c:pt>
                <c:pt idx="568">
                  <c:v>-1.883641318872864E-3</c:v>
                </c:pt>
                <c:pt idx="569">
                  <c:v>2.0420927228930186E-3</c:v>
                </c:pt>
                <c:pt idx="570">
                  <c:v>-2.2585851845098315E-3</c:v>
                </c:pt>
                <c:pt idx="571">
                  <c:v>5.0642592901684047E-4</c:v>
                </c:pt>
                <c:pt idx="572">
                  <c:v>-4.416722499012149E-4</c:v>
                </c:pt>
                <c:pt idx="573">
                  <c:v>1.7430115772230081E-3</c:v>
                </c:pt>
                <c:pt idx="574">
                  <c:v>1.8865056733556873E-3</c:v>
                </c:pt>
                <c:pt idx="575">
                  <c:v>9.0071052796236728E-6</c:v>
                </c:pt>
                <c:pt idx="576">
                  <c:v>-2.0727118853480775E-4</c:v>
                </c:pt>
                <c:pt idx="577">
                  <c:v>1.3121179290804807E-3</c:v>
                </c:pt>
                <c:pt idx="578">
                  <c:v>5.8937381509083231E-4</c:v>
                </c:pt>
                <c:pt idx="579">
                  <c:v>1.7812730745081495E-4</c:v>
                </c:pt>
                <c:pt idx="580">
                  <c:v>-1.008475463764702E-3</c:v>
                </c:pt>
                <c:pt idx="581">
                  <c:v>0</c:v>
                </c:pt>
                <c:pt idx="582">
                  <c:v>-3.2275540734461039E-4</c:v>
                </c:pt>
                <c:pt idx="583">
                  <c:v>2.7805127463076396E-4</c:v>
                </c:pt>
                <c:pt idx="584">
                  <c:v>3.8489472137115399E-4</c:v>
                </c:pt>
                <c:pt idx="585">
                  <c:v>-1.7060503188162102E-3</c:v>
                </c:pt>
                <c:pt idx="586">
                  <c:v>-1.0147383788321473E-3</c:v>
                </c:pt>
                <c:pt idx="587">
                  <c:v>1.4855134916642587E-3</c:v>
                </c:pt>
                <c:pt idx="588">
                  <c:v>-1.6377416488583263E-3</c:v>
                </c:pt>
                <c:pt idx="589">
                  <c:v>-1.0497602983080556E-3</c:v>
                </c:pt>
                <c:pt idx="590">
                  <c:v>-3.6657771274262174E-5</c:v>
                </c:pt>
                <c:pt idx="591">
                  <c:v>6.8617086527900106E-4</c:v>
                </c:pt>
                <c:pt idx="592">
                  <c:v>1.5507785552415498E-4</c:v>
                </c:pt>
                <c:pt idx="593">
                  <c:v>2.319572993888297E-3</c:v>
                </c:pt>
                <c:pt idx="594">
                  <c:v>-1.7601725426971138E-3</c:v>
                </c:pt>
                <c:pt idx="595">
                  <c:v>5.4502499815756167E-5</c:v>
                </c:pt>
                <c:pt idx="596">
                  <c:v>-1.641912806412571E-3</c:v>
                </c:pt>
                <c:pt idx="597">
                  <c:v>1.8446377986769402E-3</c:v>
                </c:pt>
                <c:pt idx="598">
                  <c:v>-1.7588199941914739E-3</c:v>
                </c:pt>
                <c:pt idx="599">
                  <c:v>5.5024250075197401E-5</c:v>
                </c:pt>
                <c:pt idx="600">
                  <c:v>-6.5211956976241048E-4</c:v>
                </c:pt>
                <c:pt idx="601">
                  <c:v>1.1839343747670483E-3</c:v>
                </c:pt>
                <c:pt idx="602">
                  <c:v>-2.5604209491358887E-4</c:v>
                </c:pt>
                <c:pt idx="603">
                  <c:v>2.4190378253687861E-3</c:v>
                </c:pt>
                <c:pt idx="604">
                  <c:v>1.2666843375526149E-3</c:v>
                </c:pt>
                <c:pt idx="605">
                  <c:v>5.3644029910149271E-5</c:v>
                </c:pt>
                <c:pt idx="606">
                  <c:v>8.0277754525326372E-4</c:v>
                </c:pt>
                <c:pt idx="607">
                  <c:v>-3.5607905985746147E-4</c:v>
                </c:pt>
                <c:pt idx="608">
                  <c:v>3.8289401324487216E-4</c:v>
                </c:pt>
                <c:pt idx="609">
                  <c:v>5.6822364160891148E-4</c:v>
                </c:pt>
                <c:pt idx="610">
                  <c:v>-5.5901420863713192E-4</c:v>
                </c:pt>
                <c:pt idx="611">
                  <c:v>9.4897784856406986E-4</c:v>
                </c:pt>
                <c:pt idx="612">
                  <c:v>2.9142968689921389E-4</c:v>
                </c:pt>
                <c:pt idx="613">
                  <c:v>6.0771056650765765E-4</c:v>
                </c:pt>
                <c:pt idx="614">
                  <c:v>-2.5501872115762936E-4</c:v>
                </c:pt>
                <c:pt idx="615">
                  <c:v>-1.7776401431522926E-3</c:v>
                </c:pt>
                <c:pt idx="616">
                  <c:v>-1.4477213414810786E-3</c:v>
                </c:pt>
                <c:pt idx="617">
                  <c:v>-3.687165412498139E-4</c:v>
                </c:pt>
                <c:pt idx="618">
                  <c:v>-2.613348882214428E-4</c:v>
                </c:pt>
                <c:pt idx="619">
                  <c:v>5.5841914054211017E-4</c:v>
                </c:pt>
                <c:pt idx="620">
                  <c:v>-1.670267626735944E-3</c:v>
                </c:pt>
                <c:pt idx="621">
                  <c:v>1.204301550910003E-3</c:v>
                </c:pt>
                <c:pt idx="622">
                  <c:v>5.3113391745052141E-4</c:v>
                </c:pt>
                <c:pt idx="623">
                  <c:v>-3.0573094966213077E-4</c:v>
                </c:pt>
                <c:pt idx="624">
                  <c:v>2.4238432120275988E-3</c:v>
                </c:pt>
                <c:pt idx="625">
                  <c:v>-6.9354106089516421E-3</c:v>
                </c:pt>
                <c:pt idx="626">
                  <c:v>-3.2990801264296543E-3</c:v>
                </c:pt>
                <c:pt idx="627">
                  <c:v>3.3750542780890402E-3</c:v>
                </c:pt>
                <c:pt idx="628">
                  <c:v>3.1771940423566125E-3</c:v>
                </c:pt>
                <c:pt idx="629">
                  <c:v>2.5423275420140001E-3</c:v>
                </c:pt>
                <c:pt idx="630">
                  <c:v>3.9258789174279052E-4</c:v>
                </c:pt>
                <c:pt idx="631">
                  <c:v>-1.3502116435267775E-3</c:v>
                </c:pt>
                <c:pt idx="632">
                  <c:v>1.1199306083820026E-3</c:v>
                </c:pt>
                <c:pt idx="633">
                  <c:v>-1.160312995925894E-4</c:v>
                </c:pt>
                <c:pt idx="634">
                  <c:v>2.7653999061050261E-3</c:v>
                </c:pt>
                <c:pt idx="635">
                  <c:v>6.5689340354313508E-4</c:v>
                </c:pt>
                <c:pt idx="636">
                  <c:v>1.349408338013447E-3</c:v>
                </c:pt>
                <c:pt idx="637">
                  <c:v>-2.5990045472878975E-5</c:v>
                </c:pt>
                <c:pt idx="638">
                  <c:v>1.0368095834212276E-3</c:v>
                </c:pt>
                <c:pt idx="639">
                  <c:v>-2.4977487264288278E-4</c:v>
                </c:pt>
                <c:pt idx="640">
                  <c:v>4.9933953267533582E-4</c:v>
                </c:pt>
                <c:pt idx="641">
                  <c:v>-1.891524834495284E-4</c:v>
                </c:pt>
                <c:pt idx="642">
                  <c:v>7.6417002546813606E-4</c:v>
                </c:pt>
                <c:pt idx="643">
                  <c:v>-7.0341535410145539E-4</c:v>
                </c:pt>
                <c:pt idx="644">
                  <c:v>8.4094881454466197E-4</c:v>
                </c:pt>
                <c:pt idx="645">
                  <c:v>-5.0540486886641034E-4</c:v>
                </c:pt>
                <c:pt idx="646">
                  <c:v>8.5802004472279592E-5</c:v>
                </c:pt>
                <c:pt idx="647">
                  <c:v>-1.9738690117088176E-4</c:v>
                </c:pt>
                <c:pt idx="648">
                  <c:v>2.1458343580449402E-4</c:v>
                </c:pt>
                <c:pt idx="649">
                  <c:v>2.9993705231046164E-4</c:v>
                </c:pt>
                <c:pt idx="650">
                  <c:v>-1.5414666882174188E-4</c:v>
                </c:pt>
                <c:pt idx="651">
                  <c:v>-1.1948642175455548E-3</c:v>
                </c:pt>
                <c:pt idx="652">
                  <c:v>5.4315801583548762E-4</c:v>
                </c:pt>
                <c:pt idx="653">
                  <c:v>1.977940112369847E-4</c:v>
                </c:pt>
                <c:pt idx="654">
                  <c:v>1.5148575065451197E-3</c:v>
                </c:pt>
                <c:pt idx="655">
                  <c:v>-1.1067417264720714E-4</c:v>
                </c:pt>
                <c:pt idx="656">
                  <c:v>1.1068642277556329E-4</c:v>
                </c:pt>
                <c:pt idx="657">
                  <c:v>-4.6015619557315812E-4</c:v>
                </c:pt>
                <c:pt idx="658">
                  <c:v>8.6013224325953708E-4</c:v>
                </c:pt>
                <c:pt idx="659">
                  <c:v>-1.6136443933190137E-4</c:v>
                </c:pt>
                <c:pt idx="660">
                  <c:v>5.3459906389918821E-4</c:v>
                </c:pt>
                <c:pt idx="661">
                  <c:v>-9.5946957526205079E-4</c:v>
                </c:pt>
                <c:pt idx="662">
                  <c:v>3.4903479535608462E-4</c:v>
                </c:pt>
                <c:pt idx="663">
                  <c:v>4.161353070046836E-4</c:v>
                </c:pt>
                <c:pt idx="664">
                  <c:v>-2.7154314616673059E-4</c:v>
                </c:pt>
                <c:pt idx="665">
                  <c:v>-8.4944353667681938E-6</c:v>
                </c:pt>
                <c:pt idx="666">
                  <c:v>3.7339110578504808E-4</c:v>
                </c:pt>
                <c:pt idx="667">
                  <c:v>-9.5157611312679524E-4</c:v>
                </c:pt>
                <c:pt idx="668">
                  <c:v>-1.2793630132090783E-4</c:v>
                </c:pt>
                <c:pt idx="669">
                  <c:v>-3.5018763777394657E-4</c:v>
                </c:pt>
                <c:pt idx="670">
                  <c:v>9.1284100869337692E-4</c:v>
                </c:pt>
                <c:pt idx="671">
                  <c:v>-3.0634416654340413E-4</c:v>
                </c:pt>
                <c:pt idx="672">
                  <c:v>-5.2894256951407925E-4</c:v>
                </c:pt>
                <c:pt idx="673">
                  <c:v>8.5478171027997263E-6</c:v>
                </c:pt>
                <c:pt idx="674">
                  <c:v>8.3577720796967903E-4</c:v>
                </c:pt>
                <c:pt idx="675">
                  <c:v>5.6029112403521708E-4</c:v>
                </c:pt>
                <c:pt idx="676">
                  <c:v>-1.6944205837643445E-5</c:v>
                </c:pt>
                <c:pt idx="677">
                  <c:v>-4.2411597854041805E-4</c:v>
                </c:pt>
                <c:pt idx="678">
                  <c:v>-4.497248965146361E-3</c:v>
                </c:pt>
                <c:pt idx="679">
                  <c:v>2.6564301298894755E-3</c:v>
                </c:pt>
                <c:pt idx="680">
                  <c:v>-2.6929978543881461E-3</c:v>
                </c:pt>
                <c:pt idx="681">
                  <c:v>-6.9978764851819086E-5</c:v>
                </c:pt>
                <c:pt idx="682">
                  <c:v>1.8544144646617244E-3</c:v>
                </c:pt>
                <c:pt idx="683">
                  <c:v>-1.6589461759964896E-3</c:v>
                </c:pt>
                <c:pt idx="684">
                  <c:v>3.4952310131064479E-5</c:v>
                </c:pt>
                <c:pt idx="685">
                  <c:v>8.7367485377409793E-6</c:v>
                </c:pt>
                <c:pt idx="686">
                  <c:v>2.0850504100113909E-3</c:v>
                </c:pt>
                <c:pt idx="687">
                  <c:v>1.1688232314834845E-3</c:v>
                </c:pt>
                <c:pt idx="688">
                  <c:v>-1.0211246510568595E-3</c:v>
                </c:pt>
                <c:pt idx="689">
                  <c:v>-1.5134655036916911E-3</c:v>
                </c:pt>
                <c:pt idx="690">
                  <c:v>1.1531002660489786E-3</c:v>
                </c:pt>
                <c:pt idx="691">
                  <c:v>9.2146727921615934E-4</c:v>
                </c:pt>
                <c:pt idx="692">
                  <c:v>-1.6898553248299031E-3</c:v>
                </c:pt>
                <c:pt idx="693">
                  <c:v>1.4001820929603337E-3</c:v>
                </c:pt>
                <c:pt idx="694">
                  <c:v>-4.4766825515385467E-4</c:v>
                </c:pt>
                <c:pt idx="695">
                  <c:v>-9.5098179350583401E-4</c:v>
                </c:pt>
                <c:pt idx="696">
                  <c:v>8.2237035817533943E-4</c:v>
                </c:pt>
                <c:pt idx="697">
                  <c:v>1.2941023941182017E-4</c:v>
                </c:pt>
                <c:pt idx="698">
                  <c:v>-6.3921603923822179E-4</c:v>
                </c:pt>
                <c:pt idx="699">
                  <c:v>9.6722901767920533E-4</c:v>
                </c:pt>
                <c:pt idx="700">
                  <c:v>-2.3641963419027689E-3</c:v>
                </c:pt>
                <c:pt idx="701">
                  <c:v>2.4444718150862244E-4</c:v>
                </c:pt>
                <c:pt idx="702">
                  <c:v>-6.115704122449106E-4</c:v>
                </c:pt>
                <c:pt idx="703">
                  <c:v>9.629579046466219E-5</c:v>
                </c:pt>
                <c:pt idx="704">
                  <c:v>-6.4870536876648899E-4</c:v>
                </c:pt>
                <c:pt idx="705">
                  <c:v>1.1650603686761407E-3</c:v>
                </c:pt>
                <c:pt idx="706">
                  <c:v>4.9651517397397704E-4</c:v>
                </c:pt>
                <c:pt idx="707">
                  <c:v>-3.4812040532372635E-4</c:v>
                </c:pt>
                <c:pt idx="708">
                  <c:v>8.7121428694603154E-5</c:v>
                </c:pt>
                <c:pt idx="709">
                  <c:v>7.9087019559631599E-4</c:v>
                </c:pt>
                <c:pt idx="710">
                  <c:v>-6.2497173133158057E-4</c:v>
                </c:pt>
                <c:pt idx="711">
                  <c:v>-3.7448391699435035E-4</c:v>
                </c:pt>
                <c:pt idx="712">
                  <c:v>-4.9775823910558348E-4</c:v>
                </c:pt>
                <c:pt idx="713">
                  <c:v>-5.5197945529072978E-4</c:v>
                </c:pt>
                <c:pt idx="714">
                  <c:v>8.7791970790895846E-6</c:v>
                </c:pt>
                <c:pt idx="715">
                  <c:v>-1.3568741508437343E-3</c:v>
                </c:pt>
                <c:pt idx="716">
                  <c:v>-1.1279827871953918E-3</c:v>
                </c:pt>
                <c:pt idx="717">
                  <c:v>-8.5815846042380795E-4</c:v>
                </c:pt>
                <c:pt idx="718">
                  <c:v>-2.0636347789637632E-4</c:v>
                </c:pt>
                <c:pt idx="719">
                  <c:v>4.0855041190621666E-3</c:v>
                </c:pt>
                <c:pt idx="720">
                  <c:v>8.3807565687199492E-4</c:v>
                </c:pt>
                <c:pt idx="721">
                  <c:v>1.9651988174052004E-3</c:v>
                </c:pt>
                <c:pt idx="722">
                  <c:v>4.6354546579618905E-4</c:v>
                </c:pt>
                <c:pt idx="723">
                  <c:v>-4.2897026701038676E-4</c:v>
                </c:pt>
                <c:pt idx="724">
                  <c:v>1.460236265420356E-4</c:v>
                </c:pt>
                <c:pt idx="725">
                  <c:v>1.4452339081647558E-3</c:v>
                </c:pt>
                <c:pt idx="726">
                  <c:v>-3.4908372672726173E-4</c:v>
                </c:pt>
                <c:pt idx="727">
                  <c:v>9.5237902111655615E-4</c:v>
                </c:pt>
                <c:pt idx="728">
                  <c:v>-4.1566919702007432E-4</c:v>
                </c:pt>
                <c:pt idx="729">
                  <c:v>1.3965874355910124E-3</c:v>
                </c:pt>
                <c:pt idx="730">
                  <c:v>3.6173467786437818E-4</c:v>
                </c:pt>
                <c:pt idx="731">
                  <c:v>1.0078690431081228E-4</c:v>
                </c:pt>
                <c:pt idx="732">
                  <c:v>6.871780751622758E-4</c:v>
                </c:pt>
                <c:pt idx="733">
                  <c:v>-8.713785418105191E-4</c:v>
                </c:pt>
                <c:pt idx="734">
                  <c:v>3.6109351820701185E-4</c:v>
                </c:pt>
                <c:pt idx="735">
                  <c:v>-4.4500899464949839E-4</c:v>
                </c:pt>
                <c:pt idx="736">
                  <c:v>-6.8248371400503327E-4</c:v>
                </c:pt>
                <c:pt idx="737">
                  <c:v>9.2893971129548447E-5</c:v>
                </c:pt>
                <c:pt idx="738">
                  <c:v>1.1110104726832493E-3</c:v>
                </c:pt>
                <c:pt idx="739">
                  <c:v>5.8583175042570268E-4</c:v>
                </c:pt>
                <c:pt idx="740">
                  <c:v>2.4060624756845339E-3</c:v>
                </c:pt>
                <c:pt idx="741">
                  <c:v>4.517287438494666E-4</c:v>
                </c:pt>
                <c:pt idx="742">
                  <c:v>1.1117789415122648E-3</c:v>
                </c:pt>
                <c:pt idx="743">
                  <c:v>-2.1179349941868875E-4</c:v>
                </c:pt>
                <c:pt idx="744">
                  <c:v>1.2269091409560229E-3</c:v>
                </c:pt>
                <c:pt idx="745">
                  <c:v>-1.5269181335062498E-3</c:v>
                </c:pt>
                <c:pt idx="746">
                  <c:v>7.5807653924897522E-4</c:v>
                </c:pt>
                <c:pt idx="747">
                  <c:v>-1.4443834223381025E-3</c:v>
                </c:pt>
                <c:pt idx="748">
                  <c:v>4.0157162178244832E-4</c:v>
                </c:pt>
                <c:pt idx="749">
                  <c:v>7.1056414212233854E-4</c:v>
                </c:pt>
                <c:pt idx="750">
                  <c:v>-5.1390787293992268E-4</c:v>
                </c:pt>
                <c:pt idx="751">
                  <c:v>-3.190165277163759E-4</c:v>
                </c:pt>
                <c:pt idx="752">
                  <c:v>2.7005910078226059E-4</c:v>
                </c:pt>
                <c:pt idx="753">
                  <c:v>4.572563670510732E-4</c:v>
                </c:pt>
                <c:pt idx="754">
                  <c:v>-1.530656152441856E-3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6960"/>
        <c:axId val="404430224"/>
      </c:lineChart>
      <c:dateAx>
        <c:axId val="40442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tx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4430224"/>
        <c:crosses val="autoZero"/>
        <c:auto val="1"/>
        <c:lblOffset val="100"/>
        <c:baseTimeUnit val="days"/>
      </c:dateAx>
      <c:valAx>
        <c:axId val="404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44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42862</xdr:rowOff>
    </xdr:from>
    <xdr:to>
      <xdr:col>16</xdr:col>
      <xdr:colOff>342900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22</xdr:row>
      <xdr:rowOff>114300</xdr:rowOff>
    </xdr:from>
    <xdr:to>
      <xdr:col>16</xdr:col>
      <xdr:colOff>304800</xdr:colOff>
      <xdr:row>37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rightToLeft="1" tabSelected="1" topLeftCell="G1" workbookViewId="0">
      <selection activeCell="J2" sqref="J2"/>
    </sheetView>
  </sheetViews>
  <sheetFormatPr defaultRowHeight="14.25" x14ac:dyDescent="0.2"/>
  <cols>
    <col min="1" max="1" width="9.875" bestFit="1" customWidth="1"/>
    <col min="9" max="9" width="13" bestFit="1" customWidth="1"/>
    <col min="10" max="10" width="13" customWidth="1"/>
    <col min="11" max="11" width="12.125" customWidth="1"/>
    <col min="12" max="12" width="10.875" customWidth="1"/>
    <col min="13" max="14" width="11.375" customWidth="1"/>
  </cols>
  <sheetData>
    <row r="1" spans="1:18" ht="18.75" x14ac:dyDescent="0.3">
      <c r="A1" t="s">
        <v>0</v>
      </c>
      <c r="B1" t="s">
        <v>1</v>
      </c>
      <c r="C1" t="s">
        <v>10</v>
      </c>
      <c r="E1" t="s">
        <v>2</v>
      </c>
      <c r="F1" t="s">
        <v>10</v>
      </c>
      <c r="H1" t="s">
        <v>3</v>
      </c>
      <c r="I1" t="s">
        <v>11</v>
      </c>
      <c r="K1" s="5" t="s">
        <v>5</v>
      </c>
      <c r="L1" s="6"/>
      <c r="M1" s="6"/>
      <c r="N1" s="6"/>
    </row>
    <row r="2" spans="1:18" ht="57" customHeight="1" x14ac:dyDescent="0.2">
      <c r="A2" s="1">
        <v>41639</v>
      </c>
      <c r="B2">
        <v>116.12</v>
      </c>
      <c r="C2">
        <f>LOG(B2,2)</f>
        <v>6.8594726668519375</v>
      </c>
      <c r="E2">
        <v>184.69</v>
      </c>
      <c r="F2">
        <f>LOG(E2,2)</f>
        <v>7.5289619437996036</v>
      </c>
      <c r="K2" s="9" t="s">
        <v>4</v>
      </c>
      <c r="L2" s="9" t="s">
        <v>4</v>
      </c>
      <c r="M2" s="9" t="s">
        <v>6</v>
      </c>
      <c r="N2" s="9" t="s">
        <v>7</v>
      </c>
      <c r="Q2">
        <f>_xlfn.COVARIANCE.P(D2:D758,G2:G758)</f>
        <v>-1.4876862235195887E-5</v>
      </c>
      <c r="R2" t="s">
        <v>8</v>
      </c>
    </row>
    <row r="3" spans="1:18" ht="18.75" x14ac:dyDescent="0.3">
      <c r="A3" s="1">
        <v>41641</v>
      </c>
      <c r="B3">
        <v>118</v>
      </c>
      <c r="C3">
        <f t="shared" ref="C3:C66" si="0">LOG(B3,2)</f>
        <v>6.8826430493618416</v>
      </c>
      <c r="D3" s="3">
        <f>B3/B2-1</f>
        <v>1.6190148122631642E-2</v>
      </c>
      <c r="E3">
        <v>182.92</v>
      </c>
      <c r="F3">
        <f t="shared" ref="F3:F66" si="1">LOG(E3,2)</f>
        <v>7.5150690140322389</v>
      </c>
      <c r="G3" s="3">
        <f>E3/E2-1</f>
        <v>-9.5836266175755025E-3</v>
      </c>
      <c r="H3" s="4">
        <f>D4-D3</f>
        <v>-5.2579447328011675E-3</v>
      </c>
      <c r="I3" s="2">
        <f>(F3/F2-1)</f>
        <v>-1.8452649742513039E-3</v>
      </c>
      <c r="J3" s="2"/>
      <c r="K3" s="7">
        <f>B2</f>
        <v>116.12</v>
      </c>
      <c r="L3" s="7">
        <f>B758</f>
        <v>109.61</v>
      </c>
      <c r="M3" s="8">
        <f>B758/B2-1</f>
        <v>-5.606269376507067E-2</v>
      </c>
      <c r="N3" s="8">
        <f>(1+M3)^(1/3)-1</f>
        <v>-1.9048090606073487E-2</v>
      </c>
      <c r="Q3">
        <f>_xlfn.COVARIANCE.P(C2:C758,F2:F758)</f>
        <v>-1.3745102919986436E-3</v>
      </c>
      <c r="R3" t="s">
        <v>9</v>
      </c>
    </row>
    <row r="4" spans="1:18" ht="18.75" x14ac:dyDescent="0.3">
      <c r="A4" s="1">
        <v>41642</v>
      </c>
      <c r="B4">
        <v>119.29</v>
      </c>
      <c r="C4">
        <f t="shared" si="0"/>
        <v>6.8983292977274582</v>
      </c>
      <c r="D4" s="3">
        <f>B4/B3-1</f>
        <v>1.0932203389830475E-2</v>
      </c>
      <c r="E4">
        <v>182.88</v>
      </c>
      <c r="F4">
        <f t="shared" si="1"/>
        <v>7.5147534984397533</v>
      </c>
      <c r="G4" s="3">
        <f t="shared" ref="G4:G67" si="2">E4/E3-1</f>
        <v>-2.186748305269548E-4</v>
      </c>
      <c r="H4" s="4">
        <f t="shared" ref="H4:H67" si="3">G4-D4</f>
        <v>-1.115087822035743E-2</v>
      </c>
      <c r="I4" s="2">
        <f>(F4/F3-1)</f>
        <v>-4.1984390548699402E-5</v>
      </c>
      <c r="J4" s="2"/>
      <c r="K4" s="7">
        <f>E2</f>
        <v>184.69</v>
      </c>
      <c r="L4" s="7">
        <f>E75</f>
        <v>186.12</v>
      </c>
      <c r="M4" s="8">
        <f>E758/E2-1</f>
        <v>0.21029833775515727</v>
      </c>
      <c r="N4" s="8">
        <f>(1+M4)^(1/3)-1</f>
        <v>6.5689807911200271E-2</v>
      </c>
    </row>
    <row r="5" spans="1:18" x14ac:dyDescent="0.2">
      <c r="A5" s="1">
        <v>41645</v>
      </c>
      <c r="B5">
        <v>119.5</v>
      </c>
      <c r="C5">
        <f t="shared" si="0"/>
        <v>6.9008668079807496</v>
      </c>
      <c r="D5" s="3">
        <f>B5/B4-1</f>
        <v>1.7604157934445475E-3</v>
      </c>
      <c r="E5">
        <v>182.36</v>
      </c>
      <c r="F5">
        <f t="shared" si="1"/>
        <v>7.5106455040900411</v>
      </c>
      <c r="G5" s="3">
        <f t="shared" si="2"/>
        <v>-2.8433945756779488E-3</v>
      </c>
      <c r="H5" s="4">
        <f t="shared" si="3"/>
        <v>-4.6038103691224963E-3</v>
      </c>
      <c r="I5" s="2">
        <f t="shared" ref="I5:I67" si="4">(F5/F4-1)</f>
        <v>-5.4665723241154041E-4</v>
      </c>
      <c r="J5" s="2"/>
    </row>
    <row r="6" spans="1:18" x14ac:dyDescent="0.2">
      <c r="A6" s="1">
        <v>41646</v>
      </c>
      <c r="B6">
        <v>118.82</v>
      </c>
      <c r="C6">
        <f t="shared" si="0"/>
        <v>6.8926338834244367</v>
      </c>
      <c r="D6" s="3">
        <f>B6/B5-1</f>
        <v>-5.6903765690377028E-3</v>
      </c>
      <c r="E6">
        <v>183.48</v>
      </c>
      <c r="F6">
        <f t="shared" si="1"/>
        <v>7.5194790023072366</v>
      </c>
      <c r="G6" s="3">
        <f t="shared" si="2"/>
        <v>6.1416977407324769E-3</v>
      </c>
      <c r="H6" s="4">
        <f t="shared" si="3"/>
        <v>1.183207430977018E-2</v>
      </c>
      <c r="I6" s="2">
        <f t="shared" si="4"/>
        <v>1.1761303622153108E-3</v>
      </c>
      <c r="J6" s="2"/>
    </row>
    <row r="7" spans="1:18" x14ac:dyDescent="0.2">
      <c r="A7" s="1">
        <v>41647</v>
      </c>
      <c r="B7">
        <v>118.12</v>
      </c>
      <c r="C7">
        <f t="shared" si="0"/>
        <v>6.8841094513592305</v>
      </c>
      <c r="D7" s="3">
        <f>B7/B6-1</f>
        <v>-5.8912640969532859E-3</v>
      </c>
      <c r="E7">
        <v>183.52</v>
      </c>
      <c r="F7">
        <f t="shared" si="1"/>
        <v>7.5197934862411007</v>
      </c>
      <c r="G7" s="3">
        <f t="shared" si="2"/>
        <v>2.1800741225219689E-4</v>
      </c>
      <c r="H7" s="4">
        <f t="shared" si="3"/>
        <v>6.1092715092054828E-3</v>
      </c>
      <c r="I7" s="2">
        <f t="shared" si="4"/>
        <v>4.1822569591287717E-5</v>
      </c>
      <c r="J7" s="2"/>
    </row>
    <row r="8" spans="1:18" x14ac:dyDescent="0.2">
      <c r="A8" s="1">
        <v>41648</v>
      </c>
      <c r="B8">
        <v>118.46</v>
      </c>
      <c r="C8">
        <f t="shared" si="0"/>
        <v>6.8882561810202736</v>
      </c>
      <c r="D8" s="3">
        <f>B8/B7-1</f>
        <v>2.8784287165593003E-3</v>
      </c>
      <c r="E8">
        <v>183.64</v>
      </c>
      <c r="F8">
        <f t="shared" si="1"/>
        <v>7.5207365269376423</v>
      </c>
      <c r="G8" s="3">
        <f t="shared" si="2"/>
        <v>6.5387968613772607E-4</v>
      </c>
      <c r="H8" s="4">
        <f t="shared" si="3"/>
        <v>-2.2245490304215743E-3</v>
      </c>
      <c r="I8" s="2">
        <f t="shared" si="4"/>
        <v>1.2540779188507933E-4</v>
      </c>
      <c r="J8" s="2"/>
    </row>
    <row r="9" spans="1:18" x14ac:dyDescent="0.2">
      <c r="A9" s="1">
        <v>41649</v>
      </c>
      <c r="B9">
        <v>120.26</v>
      </c>
      <c r="C9">
        <f t="shared" si="0"/>
        <v>6.910013053421344</v>
      </c>
      <c r="D9" s="3">
        <f>B9/B8-1</f>
        <v>1.5195002532500501E-2</v>
      </c>
      <c r="E9">
        <v>184.14</v>
      </c>
      <c r="F9">
        <f t="shared" si="1"/>
        <v>7.5246592414129161</v>
      </c>
      <c r="G9" s="3">
        <f t="shared" si="2"/>
        <v>2.7227183620126549E-3</v>
      </c>
      <c r="H9" s="4">
        <f t="shared" si="3"/>
        <v>-1.2472284170487846E-2</v>
      </c>
      <c r="I9" s="2">
        <f t="shared" si="4"/>
        <v>5.2158647776368028E-4</v>
      </c>
      <c r="J9" s="2"/>
    </row>
    <row r="10" spans="1:18" x14ac:dyDescent="0.2">
      <c r="A10" s="1">
        <v>41652</v>
      </c>
      <c r="B10">
        <v>121.02</v>
      </c>
      <c r="C10">
        <f t="shared" si="0"/>
        <v>6.9191016795593931</v>
      </c>
      <c r="D10" s="3">
        <f>B10/B9-1</f>
        <v>6.3196407783134845E-3</v>
      </c>
      <c r="E10">
        <v>181.68</v>
      </c>
      <c r="F10">
        <f t="shared" si="1"/>
        <v>7.5052558009321633</v>
      </c>
      <c r="G10" s="3">
        <f t="shared" si="2"/>
        <v>-1.3359400456174564E-2</v>
      </c>
      <c r="H10" s="4">
        <f t="shared" si="3"/>
        <v>-1.9679041234488048E-2</v>
      </c>
      <c r="I10" s="2">
        <f t="shared" si="4"/>
        <v>-2.5786470666955275E-3</v>
      </c>
      <c r="J10" s="2"/>
    </row>
    <row r="11" spans="1:18" x14ac:dyDescent="0.2">
      <c r="A11" s="1">
        <v>41653</v>
      </c>
      <c r="B11">
        <v>119.89</v>
      </c>
      <c r="C11">
        <f t="shared" si="0"/>
        <v>6.9055675186514094</v>
      </c>
      <c r="D11" s="3">
        <f>B11/B10-1</f>
        <v>-9.3372996198974878E-3</v>
      </c>
      <c r="E11">
        <v>183.67</v>
      </c>
      <c r="F11">
        <f t="shared" si="1"/>
        <v>7.520972190825491</v>
      </c>
      <c r="G11" s="3">
        <f t="shared" si="2"/>
        <v>1.0953324526640218E-2</v>
      </c>
      <c r="H11" s="4">
        <f t="shared" si="3"/>
        <v>2.0290624146537706E-2</v>
      </c>
      <c r="I11" s="2">
        <f t="shared" si="4"/>
        <v>2.0940511969460562E-3</v>
      </c>
      <c r="J11" s="2"/>
    </row>
    <row r="12" spans="1:18" x14ac:dyDescent="0.2">
      <c r="A12" s="1">
        <v>41654</v>
      </c>
      <c r="B12">
        <v>119.66</v>
      </c>
      <c r="C12">
        <f t="shared" si="0"/>
        <v>6.9027971578802312</v>
      </c>
      <c r="D12" s="3">
        <f>B12/B11-1</f>
        <v>-1.9184252231212451E-3</v>
      </c>
      <c r="E12">
        <v>184.66</v>
      </c>
      <c r="F12">
        <f t="shared" si="1"/>
        <v>7.5287275815344241</v>
      </c>
      <c r="G12" s="3">
        <f t="shared" si="2"/>
        <v>5.3901018130342315E-3</v>
      </c>
      <c r="H12" s="4">
        <f t="shared" si="3"/>
        <v>7.3085270361554766E-3</v>
      </c>
      <c r="I12" s="2">
        <f t="shared" si="4"/>
        <v>1.031168645776015E-3</v>
      </c>
      <c r="J12" s="2"/>
    </row>
    <row r="13" spans="1:18" x14ac:dyDescent="0.2">
      <c r="A13" s="1">
        <v>41655</v>
      </c>
      <c r="B13">
        <v>119.79</v>
      </c>
      <c r="C13">
        <f t="shared" si="0"/>
        <v>6.9043636675794788</v>
      </c>
      <c r="D13" s="3">
        <f>B13/B12-1</f>
        <v>1.0864114992479301E-3</v>
      </c>
      <c r="E13">
        <v>184.42</v>
      </c>
      <c r="F13">
        <f t="shared" si="1"/>
        <v>7.5268513115733526</v>
      </c>
      <c r="G13" s="3">
        <f t="shared" si="2"/>
        <v>-1.2996859092386792E-3</v>
      </c>
      <c r="H13" s="4">
        <f t="shared" si="3"/>
        <v>-2.3860974084866093E-3</v>
      </c>
      <c r="I13" s="2">
        <f t="shared" si="4"/>
        <v>-2.4921474987005254E-4</v>
      </c>
      <c r="J13" s="2"/>
    </row>
    <row r="14" spans="1:18" x14ac:dyDescent="0.2">
      <c r="A14" s="1">
        <v>41656</v>
      </c>
      <c r="B14">
        <v>120.93</v>
      </c>
      <c r="C14">
        <f t="shared" si="0"/>
        <v>6.9180283787975112</v>
      </c>
      <c r="D14" s="3">
        <f>B14/B13-1</f>
        <v>9.5166541447533337E-3</v>
      </c>
      <c r="E14">
        <v>183.64</v>
      </c>
      <c r="F14">
        <f t="shared" si="1"/>
        <v>7.5207365269376423</v>
      </c>
      <c r="G14" s="3">
        <f t="shared" si="2"/>
        <v>-4.2294761956404026E-3</v>
      </c>
      <c r="H14" s="4">
        <f t="shared" si="3"/>
        <v>-1.3746130340393736E-2</v>
      </c>
      <c r="I14" s="2">
        <f t="shared" si="4"/>
        <v>-8.1239609799499402E-4</v>
      </c>
      <c r="J14" s="2"/>
    </row>
    <row r="15" spans="1:18" x14ac:dyDescent="0.2">
      <c r="A15" s="1">
        <v>41660</v>
      </c>
      <c r="B15">
        <v>119.7</v>
      </c>
      <c r="C15">
        <f t="shared" si="0"/>
        <v>6.9032793420561402</v>
      </c>
      <c r="D15" s="3">
        <f>B15/B14-1</f>
        <v>-1.017117340610274E-2</v>
      </c>
      <c r="E15">
        <v>184.18</v>
      </c>
      <c r="F15">
        <f t="shared" si="1"/>
        <v>7.5249725982866273</v>
      </c>
      <c r="G15" s="3">
        <f t="shared" si="2"/>
        <v>2.9405358309737561E-3</v>
      </c>
      <c r="H15" s="4">
        <f t="shared" si="3"/>
        <v>1.3111709237076496E-2</v>
      </c>
      <c r="I15" s="2">
        <f t="shared" si="4"/>
        <v>5.6325219395891857E-4</v>
      </c>
      <c r="J15" s="2"/>
    </row>
    <row r="16" spans="1:18" x14ac:dyDescent="0.2">
      <c r="A16" s="1">
        <v>41661</v>
      </c>
      <c r="B16">
        <v>119.19</v>
      </c>
      <c r="C16">
        <f t="shared" si="0"/>
        <v>6.8971193890345299</v>
      </c>
      <c r="D16" s="3">
        <f>B16/B15-1</f>
        <v>-4.2606516290727425E-3</v>
      </c>
      <c r="E16">
        <v>184.3</v>
      </c>
      <c r="F16">
        <f t="shared" si="1"/>
        <v>7.5259122607433522</v>
      </c>
      <c r="G16" s="3">
        <f t="shared" si="2"/>
        <v>6.5153654034100228E-4</v>
      </c>
      <c r="H16" s="4">
        <f t="shared" si="3"/>
        <v>4.9121881694137448E-3</v>
      </c>
      <c r="I16" s="2">
        <f t="shared" si="4"/>
        <v>1.2487254198623177E-4</v>
      </c>
      <c r="J16" s="2"/>
    </row>
    <row r="17" spans="1:10" x14ac:dyDescent="0.2">
      <c r="A17" s="1">
        <v>41662</v>
      </c>
      <c r="B17">
        <v>121.79</v>
      </c>
      <c r="C17">
        <f t="shared" si="0"/>
        <v>6.9282518702876024</v>
      </c>
      <c r="D17" s="3">
        <f>B17/B16-1</f>
        <v>2.1813910562966665E-2</v>
      </c>
      <c r="E17">
        <v>182.79</v>
      </c>
      <c r="F17">
        <f t="shared" si="1"/>
        <v>7.5140433359637404</v>
      </c>
      <c r="G17" s="3">
        <f t="shared" si="2"/>
        <v>-8.1931633206728804E-3</v>
      </c>
      <c r="H17" s="4">
        <f t="shared" si="3"/>
        <v>-3.0007073883639546E-2</v>
      </c>
      <c r="I17" s="2">
        <f t="shared" si="4"/>
        <v>-1.5770745616477955E-3</v>
      </c>
      <c r="J17" s="2"/>
    </row>
    <row r="18" spans="1:10" x14ac:dyDescent="0.2">
      <c r="A18" s="1">
        <v>41663</v>
      </c>
      <c r="B18">
        <v>122.29</v>
      </c>
      <c r="C18">
        <f t="shared" si="0"/>
        <v>6.9341626251996393</v>
      </c>
      <c r="D18" s="3">
        <f>B18/B17-1</f>
        <v>4.1054273749896453E-3</v>
      </c>
      <c r="E18">
        <v>178.89</v>
      </c>
      <c r="F18">
        <f t="shared" si="1"/>
        <v>7.4829289323706023</v>
      </c>
      <c r="G18" s="3">
        <f t="shared" si="2"/>
        <v>-2.1335959297554608E-2</v>
      </c>
      <c r="H18" s="4">
        <f t="shared" si="3"/>
        <v>-2.5441386672544253E-2</v>
      </c>
      <c r="I18" s="2">
        <f t="shared" si="4"/>
        <v>-4.1408336633111942E-3</v>
      </c>
      <c r="J18" s="2"/>
    </row>
    <row r="19" spans="1:10" x14ac:dyDescent="0.2">
      <c r="A19" s="1">
        <v>41666</v>
      </c>
      <c r="B19">
        <v>120.96</v>
      </c>
      <c r="C19">
        <f t="shared" si="0"/>
        <v>6.9183862344463485</v>
      </c>
      <c r="D19" s="3">
        <f>B19/B18-1</f>
        <v>-1.0875787063537645E-2</v>
      </c>
      <c r="E19">
        <v>178.01</v>
      </c>
      <c r="F19">
        <f t="shared" si="1"/>
        <v>7.4758144789729863</v>
      </c>
      <c r="G19" s="3">
        <f t="shared" si="2"/>
        <v>-4.9192241041980944E-3</v>
      </c>
      <c r="H19" s="4">
        <f t="shared" si="3"/>
        <v>5.9565629593395508E-3</v>
      </c>
      <c r="I19" s="2">
        <f t="shared" si="4"/>
        <v>-9.5075784654852225E-4</v>
      </c>
      <c r="J19" s="2"/>
    </row>
    <row r="20" spans="1:10" x14ac:dyDescent="0.2">
      <c r="A20" s="1">
        <v>41667</v>
      </c>
      <c r="B20">
        <v>120.95</v>
      </c>
      <c r="C20">
        <f t="shared" si="0"/>
        <v>6.9182669590925627</v>
      </c>
      <c r="D20" s="3">
        <f>B20/B19-1</f>
        <v>-8.267195767186486E-5</v>
      </c>
      <c r="E20">
        <v>179.07</v>
      </c>
      <c r="F20">
        <f t="shared" si="1"/>
        <v>7.4843798493962348</v>
      </c>
      <c r="G20" s="3">
        <f t="shared" si="2"/>
        <v>5.9547216448514462E-3</v>
      </c>
      <c r="H20" s="4">
        <f t="shared" si="3"/>
        <v>6.037393602523311E-3</v>
      </c>
      <c r="I20" s="2">
        <f t="shared" si="4"/>
        <v>1.1457441122086909E-3</v>
      </c>
      <c r="J20" s="2"/>
    </row>
    <row r="21" spans="1:10" x14ac:dyDescent="0.2">
      <c r="A21" s="1">
        <v>41668</v>
      </c>
      <c r="B21">
        <v>122.47</v>
      </c>
      <c r="C21">
        <f t="shared" si="0"/>
        <v>6.9362845826614432</v>
      </c>
      <c r="D21" s="3">
        <f>B21/B20-1</f>
        <v>1.2567176519222789E-2</v>
      </c>
      <c r="E21">
        <v>177.35</v>
      </c>
      <c r="F21">
        <f t="shared" si="1"/>
        <v>7.4704555200478264</v>
      </c>
      <c r="G21" s="3">
        <f t="shared" si="2"/>
        <v>-9.6051823309319939E-3</v>
      </c>
      <c r="H21" s="4">
        <f t="shared" si="3"/>
        <v>-2.2172358850154783E-2</v>
      </c>
      <c r="I21" s="2">
        <f t="shared" si="4"/>
        <v>-1.8604519851476153E-3</v>
      </c>
      <c r="J21" s="2"/>
    </row>
    <row r="22" spans="1:10" x14ac:dyDescent="0.2">
      <c r="A22" s="1">
        <v>41669</v>
      </c>
      <c r="B22">
        <v>119.77</v>
      </c>
      <c r="C22">
        <f t="shared" si="0"/>
        <v>6.9041227767722928</v>
      </c>
      <c r="D22" s="3">
        <f>B22/B21-1</f>
        <v>-2.2046215399689761E-2</v>
      </c>
      <c r="E22">
        <v>179.23</v>
      </c>
      <c r="F22">
        <f t="shared" si="1"/>
        <v>7.4856683295630537</v>
      </c>
      <c r="G22" s="3">
        <f t="shared" si="2"/>
        <v>1.0600507471102416E-2</v>
      </c>
      <c r="H22" s="4">
        <f t="shared" si="3"/>
        <v>3.2646722870792177E-2</v>
      </c>
      <c r="I22" s="2">
        <f t="shared" si="4"/>
        <v>2.0363965054610578E-3</v>
      </c>
      <c r="J22" s="2"/>
    </row>
    <row r="23" spans="1:10" x14ac:dyDescent="0.2">
      <c r="A23" s="1">
        <v>41670</v>
      </c>
      <c r="B23">
        <v>120.09</v>
      </c>
      <c r="C23">
        <f t="shared" si="0"/>
        <v>6.9079722113339699</v>
      </c>
      <c r="D23" s="3">
        <f>B23/B22-1</f>
        <v>2.6717875928863322E-3</v>
      </c>
      <c r="E23">
        <v>178.18</v>
      </c>
      <c r="F23">
        <f t="shared" si="1"/>
        <v>7.4771915989121958</v>
      </c>
      <c r="G23" s="3">
        <f t="shared" si="2"/>
        <v>-5.8583942420352697E-3</v>
      </c>
      <c r="H23" s="4">
        <f t="shared" si="3"/>
        <v>-8.5301818349216019E-3</v>
      </c>
      <c r="I23" s="2">
        <f t="shared" si="4"/>
        <v>-1.1323946343415603E-3</v>
      </c>
      <c r="J23" s="2"/>
    </row>
    <row r="24" spans="1:10" x14ac:dyDescent="0.2">
      <c r="A24" s="1">
        <v>41673</v>
      </c>
      <c r="B24">
        <v>121.32</v>
      </c>
      <c r="C24">
        <f t="shared" si="0"/>
        <v>6.9226735928494465</v>
      </c>
      <c r="D24" s="3">
        <f>B24/B23-1</f>
        <v>1.024231826130384E-2</v>
      </c>
      <c r="E24">
        <v>174.17</v>
      </c>
      <c r="F24">
        <f t="shared" si="1"/>
        <v>7.4443523373712113</v>
      </c>
      <c r="G24" s="3">
        <f t="shared" si="2"/>
        <v>-2.250533168705815E-2</v>
      </c>
      <c r="H24" s="4">
        <f t="shared" si="3"/>
        <v>-3.274764994836199E-2</v>
      </c>
      <c r="I24" s="2">
        <f t="shared" si="4"/>
        <v>-4.3919245757674252E-3</v>
      </c>
      <c r="J24" s="2"/>
    </row>
    <row r="25" spans="1:10" x14ac:dyDescent="0.2">
      <c r="A25" s="1">
        <v>41674</v>
      </c>
      <c r="B25">
        <v>120.99</v>
      </c>
      <c r="C25">
        <f t="shared" si="0"/>
        <v>6.9187440013523078</v>
      </c>
      <c r="D25" s="3">
        <f>B25/B24-1</f>
        <v>-2.7200791295746152E-3</v>
      </c>
      <c r="E25">
        <v>175.38</v>
      </c>
      <c r="F25">
        <f t="shared" si="1"/>
        <v>7.4543404247524849</v>
      </c>
      <c r="G25" s="3">
        <f t="shared" si="2"/>
        <v>6.947235459608514E-3</v>
      </c>
      <c r="H25" s="4">
        <f t="shared" si="3"/>
        <v>9.6673145891831291E-3</v>
      </c>
      <c r="I25" s="2">
        <f t="shared" si="4"/>
        <v>1.3416999798803175E-3</v>
      </c>
      <c r="J25" s="2"/>
    </row>
    <row r="26" spans="1:10" x14ac:dyDescent="0.2">
      <c r="A26" s="1">
        <v>41675</v>
      </c>
      <c r="B26">
        <v>121.29</v>
      </c>
      <c r="C26">
        <f t="shared" si="0"/>
        <v>6.9223167992181267</v>
      </c>
      <c r="D26" s="3">
        <f>B26/B25-1</f>
        <v>2.4795437639475448E-3</v>
      </c>
      <c r="E26">
        <v>175.17</v>
      </c>
      <c r="F26">
        <f t="shared" si="1"/>
        <v>7.4526119067389143</v>
      </c>
      <c r="G26" s="3">
        <f t="shared" si="2"/>
        <v>-1.1973999315771922E-3</v>
      </c>
      <c r="H26" s="4">
        <f t="shared" si="3"/>
        <v>-3.676943695524737E-3</v>
      </c>
      <c r="I26" s="2">
        <f t="shared" si="4"/>
        <v>-2.318807453213223E-4</v>
      </c>
      <c r="J26" s="2"/>
    </row>
    <row r="27" spans="1:10" x14ac:dyDescent="0.2">
      <c r="A27" s="1">
        <v>41676</v>
      </c>
      <c r="B27">
        <v>121.24</v>
      </c>
      <c r="C27">
        <f t="shared" si="0"/>
        <v>6.9217219470096039</v>
      </c>
      <c r="D27" s="3">
        <f>B27/B26-1</f>
        <v>-4.1223513892330033E-4</v>
      </c>
      <c r="E27">
        <v>177.48</v>
      </c>
      <c r="F27">
        <f t="shared" si="1"/>
        <v>7.4715126480454996</v>
      </c>
      <c r="G27" s="3">
        <f t="shared" si="2"/>
        <v>1.3187189587258175E-2</v>
      </c>
      <c r="H27" s="4">
        <f t="shared" si="3"/>
        <v>1.3599424726181475E-2</v>
      </c>
      <c r="I27" s="2">
        <f t="shared" si="4"/>
        <v>2.5361231126894701E-3</v>
      </c>
      <c r="J27" s="2"/>
    </row>
    <row r="28" spans="1:10" x14ac:dyDescent="0.2">
      <c r="A28" s="1">
        <v>41677</v>
      </c>
      <c r="B28">
        <v>122.17</v>
      </c>
      <c r="C28">
        <f t="shared" si="0"/>
        <v>6.9327462509968081</v>
      </c>
      <c r="D28" s="3">
        <f>B28/B27-1</f>
        <v>7.6707357307819191E-3</v>
      </c>
      <c r="E28">
        <v>179.68</v>
      </c>
      <c r="F28">
        <f t="shared" si="1"/>
        <v>7.4892860226258762</v>
      </c>
      <c r="G28" s="3">
        <f t="shared" si="2"/>
        <v>1.2395762902862373E-2</v>
      </c>
      <c r="H28" s="4">
        <f t="shared" si="3"/>
        <v>4.7250271720804538E-3</v>
      </c>
      <c r="I28" s="2">
        <f t="shared" si="4"/>
        <v>2.3788187770821256E-3</v>
      </c>
      <c r="J28" s="2"/>
    </row>
    <row r="29" spans="1:10" x14ac:dyDescent="0.2">
      <c r="A29" s="1">
        <v>41680</v>
      </c>
      <c r="B29">
        <v>122.92</v>
      </c>
      <c r="C29">
        <f t="shared" si="0"/>
        <v>6.9415758618182375</v>
      </c>
      <c r="D29" s="3">
        <f>B29/B28-1</f>
        <v>6.1389866579357744E-3</v>
      </c>
      <c r="E29">
        <v>180.01</v>
      </c>
      <c r="F29">
        <f t="shared" si="1"/>
        <v>7.4919332438278703</v>
      </c>
      <c r="G29" s="3">
        <f t="shared" si="2"/>
        <v>1.8365983971504463E-3</v>
      </c>
      <c r="H29" s="4">
        <f t="shared" si="3"/>
        <v>-4.3023882607853281E-3</v>
      </c>
      <c r="I29" s="2">
        <f t="shared" si="4"/>
        <v>3.5346776635281074E-4</v>
      </c>
      <c r="J29" s="2"/>
    </row>
    <row r="30" spans="1:10" x14ac:dyDescent="0.2">
      <c r="A30" s="1">
        <v>41681</v>
      </c>
      <c r="B30">
        <v>124.36</v>
      </c>
      <c r="C30">
        <f t="shared" si="0"/>
        <v>6.9583787115663389</v>
      </c>
      <c r="D30" s="3">
        <f>B30/B29-1</f>
        <v>1.1714936544093613E-2</v>
      </c>
      <c r="E30">
        <v>181.98</v>
      </c>
      <c r="F30">
        <f t="shared" si="1"/>
        <v>7.5076360935706017</v>
      </c>
      <c r="G30" s="3">
        <f t="shared" si="2"/>
        <v>1.0943836453530364E-2</v>
      </c>
      <c r="H30" s="4">
        <f t="shared" si="3"/>
        <v>-7.7110009056324813E-4</v>
      </c>
      <c r="I30" s="2">
        <f t="shared" si="4"/>
        <v>2.0959676536984606E-3</v>
      </c>
      <c r="J30" s="2"/>
    </row>
    <row r="31" spans="1:10" x14ac:dyDescent="0.2">
      <c r="A31" s="1">
        <v>41682</v>
      </c>
      <c r="B31">
        <v>124.43</v>
      </c>
      <c r="C31">
        <f t="shared" si="0"/>
        <v>6.9591905501091036</v>
      </c>
      <c r="D31" s="3">
        <f>B31/B30-1</f>
        <v>5.6288195561271515E-4</v>
      </c>
      <c r="E31">
        <v>182.07</v>
      </c>
      <c r="F31">
        <f t="shared" si="1"/>
        <v>7.5083494162258706</v>
      </c>
      <c r="G31" s="3">
        <f t="shared" si="2"/>
        <v>4.9455984174096024E-4</v>
      </c>
      <c r="H31" s="4">
        <f t="shared" si="3"/>
        <v>-6.8322113871754908E-5</v>
      </c>
      <c r="I31" s="2">
        <f t="shared" si="4"/>
        <v>9.501295033187418E-5</v>
      </c>
      <c r="J31" s="2"/>
    </row>
    <row r="32" spans="1:10" x14ac:dyDescent="0.2">
      <c r="A32" s="1">
        <v>41683</v>
      </c>
      <c r="B32">
        <v>125.49</v>
      </c>
      <c r="C32">
        <f t="shared" si="0"/>
        <v>6.9714285935904661</v>
      </c>
      <c r="D32" s="3">
        <f>B32/B31-1</f>
        <v>8.5188459374747616E-3</v>
      </c>
      <c r="E32">
        <v>183.01</v>
      </c>
      <c r="F32">
        <f t="shared" si="1"/>
        <v>7.5157786719247213</v>
      </c>
      <c r="G32" s="3">
        <f t="shared" si="2"/>
        <v>5.1628494535069791E-3</v>
      </c>
      <c r="H32" s="4">
        <f t="shared" si="3"/>
        <v>-3.3559964839677825E-3</v>
      </c>
      <c r="I32" s="2">
        <f t="shared" si="4"/>
        <v>9.8946589816351072E-4</v>
      </c>
      <c r="J32" s="2"/>
    </row>
    <row r="33" spans="1:10" x14ac:dyDescent="0.2">
      <c r="A33" s="1">
        <v>41684</v>
      </c>
      <c r="B33">
        <v>127.15</v>
      </c>
      <c r="C33">
        <f t="shared" si="0"/>
        <v>6.9903876518027444</v>
      </c>
      <c r="D33" s="3">
        <f>B33/B32-1</f>
        <v>1.3228145668977787E-2</v>
      </c>
      <c r="E33">
        <v>184.02</v>
      </c>
      <c r="F33">
        <f t="shared" si="1"/>
        <v>7.5237187622134511</v>
      </c>
      <c r="G33" s="3">
        <f t="shared" si="2"/>
        <v>5.5188241079724421E-3</v>
      </c>
      <c r="H33" s="4">
        <f t="shared" si="3"/>
        <v>-7.7093215610053445E-3</v>
      </c>
      <c r="I33" s="2">
        <f t="shared" si="4"/>
        <v>1.0564561085852908E-3</v>
      </c>
      <c r="J33" s="2"/>
    </row>
    <row r="34" spans="1:10" x14ac:dyDescent="0.2">
      <c r="A34" s="1">
        <v>41688</v>
      </c>
      <c r="B34">
        <v>127.4</v>
      </c>
      <c r="C34">
        <f t="shared" si="0"/>
        <v>6.9932214673689375</v>
      </c>
      <c r="D34" s="3">
        <f>B34/B33-1</f>
        <v>1.9661816751868066E-3</v>
      </c>
      <c r="E34">
        <v>184.24</v>
      </c>
      <c r="F34">
        <f t="shared" si="1"/>
        <v>7.5254425060181207</v>
      </c>
      <c r="G34" s="3">
        <f t="shared" si="2"/>
        <v>1.1955222258450693E-3</v>
      </c>
      <c r="H34" s="4">
        <f t="shared" si="3"/>
        <v>-7.7065944934173736E-4</v>
      </c>
      <c r="I34" s="2">
        <f t="shared" si="4"/>
        <v>2.2910795301478437E-4</v>
      </c>
      <c r="J34" s="2"/>
    </row>
    <row r="35" spans="1:10" x14ac:dyDescent="0.2">
      <c r="A35" s="1">
        <v>41689</v>
      </c>
      <c r="B35">
        <v>126.27</v>
      </c>
      <c r="C35">
        <f t="shared" si="0"/>
        <v>6.9803681052874875</v>
      </c>
      <c r="D35" s="3">
        <f>B35/B34-1</f>
        <v>-8.8697017268446476E-3</v>
      </c>
      <c r="E35">
        <v>183.02</v>
      </c>
      <c r="F35">
        <f t="shared" si="1"/>
        <v>7.515857501257905</v>
      </c>
      <c r="G35" s="3">
        <f t="shared" si="2"/>
        <v>-6.6217976552322977E-3</v>
      </c>
      <c r="H35" s="4">
        <f t="shared" si="3"/>
        <v>2.24790407161235E-3</v>
      </c>
      <c r="I35" s="2">
        <f t="shared" si="4"/>
        <v>-1.2736798869369403E-3</v>
      </c>
      <c r="J35" s="2"/>
    </row>
    <row r="36" spans="1:10" x14ac:dyDescent="0.2">
      <c r="A36" s="1">
        <v>41690</v>
      </c>
      <c r="B36">
        <v>127.6</v>
      </c>
      <c r="C36">
        <f t="shared" si="0"/>
        <v>6.9954845188775066</v>
      </c>
      <c r="D36" s="3">
        <f>B36/B35-1</f>
        <v>1.053298487368326E-2</v>
      </c>
      <c r="E36">
        <v>184.1</v>
      </c>
      <c r="F36">
        <f t="shared" si="1"/>
        <v>7.5243458164625441</v>
      </c>
      <c r="G36" s="3">
        <f t="shared" si="2"/>
        <v>5.9009944268384462E-3</v>
      </c>
      <c r="H36" s="4">
        <f t="shared" si="3"/>
        <v>-4.6319904468448136E-3</v>
      </c>
      <c r="I36" s="2">
        <f t="shared" si="4"/>
        <v>1.1293874588784725E-3</v>
      </c>
      <c r="J36" s="2"/>
    </row>
    <row r="37" spans="1:10" x14ac:dyDescent="0.2">
      <c r="A37" s="1">
        <v>41691</v>
      </c>
      <c r="B37">
        <v>127.58</v>
      </c>
      <c r="C37">
        <f t="shared" si="0"/>
        <v>6.9952583734046883</v>
      </c>
      <c r="D37" s="3">
        <f>B37/B36-1</f>
        <v>-1.5673981191222097E-4</v>
      </c>
      <c r="E37">
        <v>183.89</v>
      </c>
      <c r="F37">
        <f t="shared" si="1"/>
        <v>7.5226992174165117</v>
      </c>
      <c r="G37" s="3">
        <f t="shared" si="2"/>
        <v>-1.1406844106464087E-3</v>
      </c>
      <c r="H37" s="4">
        <f t="shared" si="3"/>
        <v>-9.8394459873418771E-4</v>
      </c>
      <c r="I37" s="2">
        <f t="shared" si="4"/>
        <v>-2.1883617342910444E-4</v>
      </c>
      <c r="J37" s="2"/>
    </row>
    <row r="38" spans="1:10" x14ac:dyDescent="0.2">
      <c r="A38" s="1">
        <v>41694</v>
      </c>
      <c r="B38">
        <v>128.99</v>
      </c>
      <c r="C38">
        <f t="shared" si="0"/>
        <v>7.0111154142633945</v>
      </c>
      <c r="D38" s="3">
        <f>B38/B37-1</f>
        <v>1.1051889010816884E-2</v>
      </c>
      <c r="E38">
        <v>184.91</v>
      </c>
      <c r="F38">
        <f t="shared" si="1"/>
        <v>7.5306794380987405</v>
      </c>
      <c r="G38" s="3">
        <f t="shared" si="2"/>
        <v>5.5467942791886937E-3</v>
      </c>
      <c r="H38" s="4">
        <f t="shared" si="3"/>
        <v>-5.5050947316281906E-3</v>
      </c>
      <c r="I38" s="2">
        <f t="shared" si="4"/>
        <v>1.0608187901164357E-3</v>
      </c>
      <c r="J38" s="2"/>
    </row>
    <row r="39" spans="1:10" x14ac:dyDescent="0.2">
      <c r="A39" s="1">
        <v>41695</v>
      </c>
      <c r="B39">
        <v>129.21</v>
      </c>
      <c r="C39">
        <f t="shared" si="0"/>
        <v>7.01357391918829</v>
      </c>
      <c r="D39" s="3">
        <f>B39/B38-1</f>
        <v>1.7055585704317533E-3</v>
      </c>
      <c r="E39">
        <v>184.84</v>
      </c>
      <c r="F39">
        <f t="shared" si="1"/>
        <v>7.5301331843918105</v>
      </c>
      <c r="G39" s="3">
        <f t="shared" si="2"/>
        <v>-3.7856254394030842E-4</v>
      </c>
      <c r="H39" s="4">
        <f t="shared" si="3"/>
        <v>-2.0841211143720617E-3</v>
      </c>
      <c r="I39" s="2">
        <f t="shared" si="4"/>
        <v>-7.2537107895787045E-5</v>
      </c>
      <c r="J39" s="2"/>
    </row>
    <row r="40" spans="1:10" x14ac:dyDescent="0.2">
      <c r="A40" s="1">
        <v>41696</v>
      </c>
      <c r="B40">
        <v>128.11000000000001</v>
      </c>
      <c r="C40">
        <f t="shared" si="0"/>
        <v>7.0012392836223203</v>
      </c>
      <c r="D40" s="3">
        <f>B40/B39-1</f>
        <v>-8.5132729664886275E-3</v>
      </c>
      <c r="E40">
        <v>184.85</v>
      </c>
      <c r="F40">
        <f t="shared" si="1"/>
        <v>7.5302112332998812</v>
      </c>
      <c r="G40" s="3">
        <f t="shared" si="2"/>
        <v>5.4100843973170498E-5</v>
      </c>
      <c r="H40" s="4">
        <f t="shared" si="3"/>
        <v>8.567373810461798E-3</v>
      </c>
      <c r="I40" s="2">
        <f t="shared" si="4"/>
        <v>1.0364877507385017E-5</v>
      </c>
      <c r="J40" s="2"/>
    </row>
    <row r="41" spans="1:10" x14ac:dyDescent="0.2">
      <c r="A41" s="1">
        <v>41697</v>
      </c>
      <c r="B41">
        <v>128.19999999999999</v>
      </c>
      <c r="C41">
        <f t="shared" si="0"/>
        <v>7.0022524517313789</v>
      </c>
      <c r="D41" s="3">
        <f>B41/B40-1</f>
        <v>7.0252127078274107E-4</v>
      </c>
      <c r="E41">
        <v>185.82</v>
      </c>
      <c r="F41">
        <f t="shared" si="1"/>
        <v>7.5377619786210941</v>
      </c>
      <c r="G41" s="3">
        <f t="shared" si="2"/>
        <v>5.2474979713281744E-3</v>
      </c>
      <c r="H41" s="4">
        <f t="shared" si="3"/>
        <v>4.5449767005454333E-3</v>
      </c>
      <c r="I41" s="2">
        <f t="shared" si="4"/>
        <v>1.0027268940109302E-3</v>
      </c>
      <c r="J41" s="2"/>
    </row>
    <row r="42" spans="1:10" x14ac:dyDescent="0.2">
      <c r="A42" s="1">
        <v>41698</v>
      </c>
      <c r="B42">
        <v>127.62</v>
      </c>
      <c r="C42">
        <f t="shared" si="0"/>
        <v>6.995710628907104</v>
      </c>
      <c r="D42" s="3">
        <f>B42/B41-1</f>
        <v>-4.5241809672386113E-3</v>
      </c>
      <c r="E42">
        <v>186.29</v>
      </c>
      <c r="F42">
        <f t="shared" si="1"/>
        <v>7.5414064226285138</v>
      </c>
      <c r="G42" s="3">
        <f t="shared" si="2"/>
        <v>2.5293294586159476E-3</v>
      </c>
      <c r="H42" s="4">
        <f t="shared" si="3"/>
        <v>7.0535104258545589E-3</v>
      </c>
      <c r="I42" s="2">
        <f t="shared" si="4"/>
        <v>4.8349152145643615E-4</v>
      </c>
      <c r="J42" s="2"/>
    </row>
    <row r="43" spans="1:10" x14ac:dyDescent="0.2">
      <c r="A43" s="1">
        <v>41701</v>
      </c>
      <c r="B43">
        <v>130.29</v>
      </c>
      <c r="C43">
        <f t="shared" si="0"/>
        <v>7.0255825484003243</v>
      </c>
      <c r="D43" s="3">
        <f>B43/B42-1</f>
        <v>2.0921485660554628E-2</v>
      </c>
      <c r="E43">
        <v>184.98</v>
      </c>
      <c r="F43">
        <f t="shared" si="1"/>
        <v>7.5312254850536071</v>
      </c>
      <c r="G43" s="3">
        <f t="shared" si="2"/>
        <v>-7.0320468087390342E-3</v>
      </c>
      <c r="H43" s="4">
        <f t="shared" si="3"/>
        <v>-2.7953532469293663E-2</v>
      </c>
      <c r="I43" s="2">
        <f t="shared" si="4"/>
        <v>-1.3500051587669315E-3</v>
      </c>
      <c r="J43" s="2"/>
    </row>
    <row r="44" spans="1:10" x14ac:dyDescent="0.2">
      <c r="A44" s="1">
        <v>41702</v>
      </c>
      <c r="B44">
        <v>128.68</v>
      </c>
      <c r="C44">
        <f t="shared" si="0"/>
        <v>7.0076440308780139</v>
      </c>
      <c r="D44" s="3">
        <f>B44/B43-1</f>
        <v>-1.2357049658454078E-2</v>
      </c>
      <c r="E44">
        <v>187.58</v>
      </c>
      <c r="F44">
        <f t="shared" si="1"/>
        <v>7.551362203987388</v>
      </c>
      <c r="G44" s="3">
        <f t="shared" si="2"/>
        <v>1.4055573575521896E-2</v>
      </c>
      <c r="H44" s="4">
        <f t="shared" si="3"/>
        <v>2.6412623233975974E-2</v>
      </c>
      <c r="I44" s="2">
        <f t="shared" si="4"/>
        <v>2.6737639144842618E-3</v>
      </c>
      <c r="J44" s="2"/>
    </row>
    <row r="45" spans="1:10" x14ac:dyDescent="0.2">
      <c r="A45" s="1">
        <v>41703</v>
      </c>
      <c r="B45">
        <v>128.88999999999999</v>
      </c>
      <c r="C45">
        <f t="shared" si="0"/>
        <v>7.0099965255452288</v>
      </c>
      <c r="D45" s="3">
        <f>B45/B44-1</f>
        <v>1.631955237799021E-3</v>
      </c>
      <c r="E45">
        <v>187.75</v>
      </c>
      <c r="F45">
        <f t="shared" si="1"/>
        <v>7.552669097514273</v>
      </c>
      <c r="G45" s="3">
        <f t="shared" si="2"/>
        <v>9.0627998720549385E-4</v>
      </c>
      <c r="H45" s="4">
        <f t="shared" si="3"/>
        <v>-7.2567525059352711E-4</v>
      </c>
      <c r="I45" s="2">
        <f t="shared" si="4"/>
        <v>1.7306725483190455E-4</v>
      </c>
      <c r="J45" s="2"/>
    </row>
    <row r="46" spans="1:10" x14ac:dyDescent="0.2">
      <c r="A46" s="1">
        <v>41704</v>
      </c>
      <c r="B46">
        <v>130.16999999999999</v>
      </c>
      <c r="C46">
        <f t="shared" si="0"/>
        <v>7.0242531817631741</v>
      </c>
      <c r="D46" s="3">
        <f>B46/B45-1</f>
        <v>9.9309488711303295E-3</v>
      </c>
      <c r="E46">
        <v>188.18</v>
      </c>
      <c r="F46">
        <f t="shared" si="1"/>
        <v>7.5559694945995304</v>
      </c>
      <c r="G46" s="3">
        <f t="shared" si="2"/>
        <v>2.2902796271637715E-3</v>
      </c>
      <c r="H46" s="4">
        <f t="shared" si="3"/>
        <v>-7.640669243966558E-3</v>
      </c>
      <c r="I46" s="2">
        <f t="shared" si="4"/>
        <v>4.369842028884019E-4</v>
      </c>
      <c r="J46" s="2"/>
    </row>
    <row r="47" spans="1:10" x14ac:dyDescent="0.2">
      <c r="A47" s="1">
        <v>41705</v>
      </c>
      <c r="B47">
        <v>129.09</v>
      </c>
      <c r="C47">
        <f t="shared" si="0"/>
        <v>7.0122334358947418</v>
      </c>
      <c r="D47" s="3">
        <f>B47/B46-1</f>
        <v>-8.2968425904584864E-3</v>
      </c>
      <c r="E47">
        <v>188.26</v>
      </c>
      <c r="F47">
        <f t="shared" si="1"/>
        <v>7.5565826898232515</v>
      </c>
      <c r="G47" s="3">
        <f t="shared" si="2"/>
        <v>4.2512488043344732E-4</v>
      </c>
      <c r="H47" s="4">
        <f t="shared" si="3"/>
        <v>8.7219674708919337E-3</v>
      </c>
      <c r="I47" s="2">
        <f t="shared" si="4"/>
        <v>8.1153745281614675E-5</v>
      </c>
      <c r="J47" s="2"/>
    </row>
    <row r="48" spans="1:10" x14ac:dyDescent="0.2">
      <c r="A48" s="1">
        <v>41708</v>
      </c>
      <c r="B48">
        <v>129.13</v>
      </c>
      <c r="C48">
        <f t="shared" si="0"/>
        <v>7.0126804020638769</v>
      </c>
      <c r="D48" s="3">
        <f>B48/B47-1</f>
        <v>3.098613370515757E-4</v>
      </c>
      <c r="E48">
        <v>188.16</v>
      </c>
      <c r="F48">
        <f t="shared" si="1"/>
        <v>7.5558161550616401</v>
      </c>
      <c r="G48" s="3">
        <f t="shared" si="2"/>
        <v>-5.311802825879175E-4</v>
      </c>
      <c r="H48" s="4">
        <f t="shared" si="3"/>
        <v>-8.410416196394932E-4</v>
      </c>
      <c r="I48" s="2">
        <f t="shared" si="4"/>
        <v>-1.0143934011919153E-4</v>
      </c>
      <c r="J48" s="2"/>
    </row>
    <row r="49" spans="1:10" x14ac:dyDescent="0.2">
      <c r="A49" s="1">
        <v>41709</v>
      </c>
      <c r="B49">
        <v>129.86000000000001</v>
      </c>
      <c r="C49">
        <f t="shared" si="0"/>
        <v>7.0208133042524521</v>
      </c>
      <c r="D49" s="3">
        <f>B49/B48-1</f>
        <v>5.6532176876018525E-3</v>
      </c>
      <c r="E49">
        <v>187.23</v>
      </c>
      <c r="F49">
        <f t="shared" si="1"/>
        <v>7.548667807300637</v>
      </c>
      <c r="G49" s="3">
        <f t="shared" si="2"/>
        <v>-4.9426020408163129E-3</v>
      </c>
      <c r="H49" s="4">
        <f t="shared" si="3"/>
        <v>-1.0595819728418165E-2</v>
      </c>
      <c r="I49" s="2">
        <f t="shared" si="4"/>
        <v>-9.4607221963893817E-4</v>
      </c>
      <c r="J49" s="2"/>
    </row>
    <row r="50" spans="1:10" x14ac:dyDescent="0.2">
      <c r="A50" s="1">
        <v>41710</v>
      </c>
      <c r="B50">
        <v>131.76</v>
      </c>
      <c r="C50">
        <f t="shared" si="0"/>
        <v>7.0417686499516305</v>
      </c>
      <c r="D50" s="3">
        <f>B50/B49-1</f>
        <v>1.4631141229015654E-2</v>
      </c>
      <c r="E50">
        <v>187.28</v>
      </c>
      <c r="F50">
        <f t="shared" si="1"/>
        <v>7.5490530293372888</v>
      </c>
      <c r="G50" s="3">
        <f t="shared" si="2"/>
        <v>2.6705122042414153E-4</v>
      </c>
      <c r="H50" s="4">
        <f t="shared" si="3"/>
        <v>-1.4364090008591512E-2</v>
      </c>
      <c r="I50" s="2">
        <f t="shared" si="4"/>
        <v>5.1031790838651503E-5</v>
      </c>
      <c r="J50" s="2"/>
    </row>
    <row r="51" spans="1:10" x14ac:dyDescent="0.2">
      <c r="A51" s="1">
        <v>41711</v>
      </c>
      <c r="B51">
        <v>132.21</v>
      </c>
      <c r="C51">
        <f t="shared" si="0"/>
        <v>7.0466874922238674</v>
      </c>
      <c r="D51" s="3">
        <f>B51/B50-1</f>
        <v>3.415300546448119E-3</v>
      </c>
      <c r="E51">
        <v>185.18</v>
      </c>
      <c r="F51">
        <f t="shared" si="1"/>
        <v>7.5327844813592897</v>
      </c>
      <c r="G51" s="3">
        <f t="shared" si="2"/>
        <v>-1.1213156770610855E-2</v>
      </c>
      <c r="H51" s="4">
        <f t="shared" si="3"/>
        <v>-1.4628457317058974E-2</v>
      </c>
      <c r="I51" s="2">
        <f t="shared" si="4"/>
        <v>-2.1550448665250688E-3</v>
      </c>
      <c r="J51" s="2"/>
    </row>
    <row r="52" spans="1:10" x14ac:dyDescent="0.2">
      <c r="A52" s="1">
        <v>41712</v>
      </c>
      <c r="B52">
        <v>133.1</v>
      </c>
      <c r="C52">
        <f t="shared" si="0"/>
        <v>7.0563667610245302</v>
      </c>
      <c r="D52" s="3">
        <f>B52/B51-1</f>
        <v>6.7317146963163932E-3</v>
      </c>
      <c r="E52">
        <v>184.66</v>
      </c>
      <c r="F52">
        <f t="shared" si="1"/>
        <v>7.5287275815344241</v>
      </c>
      <c r="G52" s="3">
        <f t="shared" si="2"/>
        <v>-2.8080786262015822E-3</v>
      </c>
      <c r="H52" s="4">
        <f t="shared" si="3"/>
        <v>-9.5397933225179754E-3</v>
      </c>
      <c r="I52" s="2">
        <f t="shared" si="4"/>
        <v>-5.3856576341781981E-4</v>
      </c>
      <c r="J52" s="2"/>
    </row>
    <row r="53" spans="1:10" x14ac:dyDescent="0.2">
      <c r="A53" s="1">
        <v>41715</v>
      </c>
      <c r="B53">
        <v>131.63999999999999</v>
      </c>
      <c r="C53">
        <f t="shared" si="0"/>
        <v>7.0404541213496241</v>
      </c>
      <c r="D53" s="3">
        <f>B53/B52-1</f>
        <v>-1.0969196093163047E-2</v>
      </c>
      <c r="E53">
        <v>186.33</v>
      </c>
      <c r="F53">
        <f t="shared" si="1"/>
        <v>7.5417161633931373</v>
      </c>
      <c r="G53" s="3">
        <f t="shared" si="2"/>
        <v>9.0436477851187913E-3</v>
      </c>
      <c r="H53" s="4">
        <f t="shared" si="3"/>
        <v>2.0012843878281839E-2</v>
      </c>
      <c r="I53" s="2">
        <f t="shared" si="4"/>
        <v>1.7252027939713699E-3</v>
      </c>
      <c r="J53" s="2"/>
    </row>
    <row r="54" spans="1:10" x14ac:dyDescent="0.2">
      <c r="A54" s="1">
        <v>41716</v>
      </c>
      <c r="B54">
        <v>130.62</v>
      </c>
      <c r="C54">
        <f t="shared" si="0"/>
        <v>7.0292320031346378</v>
      </c>
      <c r="D54" s="3">
        <f>B54/B53-1</f>
        <v>-7.748404740200443E-3</v>
      </c>
      <c r="E54">
        <v>187.66</v>
      </c>
      <c r="F54">
        <f t="shared" si="1"/>
        <v>7.5519773601808629</v>
      </c>
      <c r="G54" s="3">
        <f t="shared" si="2"/>
        <v>7.1378736650029584E-3</v>
      </c>
      <c r="H54" s="4">
        <f t="shared" si="3"/>
        <v>1.4886278405203401E-2</v>
      </c>
      <c r="I54" s="2">
        <f t="shared" si="4"/>
        <v>1.3605917493331177E-3</v>
      </c>
      <c r="J54" s="2"/>
    </row>
    <row r="55" spans="1:10" x14ac:dyDescent="0.2">
      <c r="A55" s="1">
        <v>41717</v>
      </c>
      <c r="B55">
        <v>128.09</v>
      </c>
      <c r="C55">
        <f t="shared" si="0"/>
        <v>7.0010140384944792</v>
      </c>
      <c r="D55" s="3">
        <f>B55/B54-1</f>
        <v>-1.9369162455979194E-2</v>
      </c>
      <c r="E55">
        <v>186.66</v>
      </c>
      <c r="F55">
        <f t="shared" si="1"/>
        <v>7.5442689904808127</v>
      </c>
      <c r="G55" s="3">
        <f t="shared" si="2"/>
        <v>-5.3287861025258509E-3</v>
      </c>
      <c r="H55" s="4">
        <f t="shared" si="3"/>
        <v>1.4040376353453343E-2</v>
      </c>
      <c r="I55" s="2">
        <f t="shared" si="4"/>
        <v>-1.0207087935265591E-3</v>
      </c>
      <c r="J55" s="2"/>
    </row>
    <row r="56" spans="1:10" x14ac:dyDescent="0.2">
      <c r="A56" s="1">
        <v>41718</v>
      </c>
      <c r="B56">
        <v>127.86</v>
      </c>
      <c r="C56">
        <f t="shared" si="0"/>
        <v>6.998421188729135</v>
      </c>
      <c r="D56" s="3">
        <f>B56/B55-1</f>
        <v>-1.7956124599890488E-3</v>
      </c>
      <c r="E56">
        <v>187.75</v>
      </c>
      <c r="F56">
        <f t="shared" si="1"/>
        <v>7.552669097514273</v>
      </c>
      <c r="G56" s="3">
        <f t="shared" si="2"/>
        <v>5.8394942676525119E-3</v>
      </c>
      <c r="H56" s="4">
        <f t="shared" si="3"/>
        <v>7.6351067276415607E-3</v>
      </c>
      <c r="I56" s="2">
        <f t="shared" si="4"/>
        <v>1.1134421431764352E-3</v>
      </c>
      <c r="J56" s="2"/>
    </row>
    <row r="57" spans="1:10" x14ac:dyDescent="0.2">
      <c r="A57" s="1">
        <v>41719</v>
      </c>
      <c r="B57">
        <v>128.47</v>
      </c>
      <c r="C57">
        <f t="shared" si="0"/>
        <v>7.0052876939078663</v>
      </c>
      <c r="D57" s="3">
        <f>B57/B56-1</f>
        <v>4.7708431096511461E-3</v>
      </c>
      <c r="E57">
        <v>186.2</v>
      </c>
      <c r="F57">
        <f t="shared" si="1"/>
        <v>7.5407092626714318</v>
      </c>
      <c r="G57" s="3">
        <f t="shared" si="2"/>
        <v>-8.2556591211718766E-3</v>
      </c>
      <c r="H57" s="4">
        <f t="shared" si="3"/>
        <v>-1.3026502230823023E-2</v>
      </c>
      <c r="I57" s="2">
        <f t="shared" si="4"/>
        <v>-1.5835242731311316E-3</v>
      </c>
      <c r="J57" s="2"/>
    </row>
    <row r="58" spans="1:10" x14ac:dyDescent="0.2">
      <c r="A58" s="1">
        <v>41722</v>
      </c>
      <c r="B58">
        <v>126.18</v>
      </c>
      <c r="C58">
        <f t="shared" si="0"/>
        <v>6.9793394456782112</v>
      </c>
      <c r="D58" s="3">
        <f>B58/B57-1</f>
        <v>-1.7825173192184907E-2</v>
      </c>
      <c r="E58">
        <v>185.43</v>
      </c>
      <c r="F58">
        <f t="shared" si="1"/>
        <v>7.5347308606525019</v>
      </c>
      <c r="G58" s="3">
        <f t="shared" si="2"/>
        <v>-4.1353383458645476E-3</v>
      </c>
      <c r="H58" s="4">
        <f t="shared" si="3"/>
        <v>1.3689834846320359E-2</v>
      </c>
      <c r="I58" s="2">
        <f t="shared" si="4"/>
        <v>-7.928169367998894E-4</v>
      </c>
      <c r="J58" s="2"/>
    </row>
    <row r="59" spans="1:10" x14ac:dyDescent="0.2">
      <c r="A59" s="1">
        <v>41723</v>
      </c>
      <c r="B59">
        <v>126.41</v>
      </c>
      <c r="C59">
        <f t="shared" si="0"/>
        <v>6.9819667860409487</v>
      </c>
      <c r="D59" s="3">
        <f>B59/B58-1</f>
        <v>1.8227928356315815E-3</v>
      </c>
      <c r="E59">
        <v>186.31</v>
      </c>
      <c r="F59">
        <f t="shared" si="1"/>
        <v>7.5415613013233358</v>
      </c>
      <c r="G59" s="3">
        <f t="shared" si="2"/>
        <v>4.745726150029661E-3</v>
      </c>
      <c r="H59" s="4">
        <f t="shared" si="3"/>
        <v>2.9229333143980796E-3</v>
      </c>
      <c r="I59" s="2">
        <f t="shared" si="4"/>
        <v>9.0652749211028727E-4</v>
      </c>
      <c r="J59" s="2"/>
    </row>
    <row r="60" spans="1:10" x14ac:dyDescent="0.2">
      <c r="A60" s="1">
        <v>41724</v>
      </c>
      <c r="B60">
        <v>125.41</v>
      </c>
      <c r="C60">
        <f t="shared" si="0"/>
        <v>6.9705085807791285</v>
      </c>
      <c r="D60" s="3">
        <f>B60/B59-1</f>
        <v>-7.9107665532790472E-3</v>
      </c>
      <c r="E60">
        <v>184.97</v>
      </c>
      <c r="F60">
        <f t="shared" si="1"/>
        <v>7.5311474909981273</v>
      </c>
      <c r="G60" s="3">
        <f t="shared" si="2"/>
        <v>-7.1923138854597113E-3</v>
      </c>
      <c r="H60" s="4">
        <f t="shared" si="3"/>
        <v>7.1845266781933592E-4</v>
      </c>
      <c r="I60" s="2">
        <f t="shared" si="4"/>
        <v>-1.3808560202753783E-3</v>
      </c>
      <c r="J60" s="2"/>
    </row>
    <row r="61" spans="1:10" x14ac:dyDescent="0.2">
      <c r="A61" s="1">
        <v>41725</v>
      </c>
      <c r="B61">
        <v>124.59</v>
      </c>
      <c r="C61">
        <f t="shared" si="0"/>
        <v>6.9610444673712264</v>
      </c>
      <c r="D61" s="3">
        <f>B61/B60-1</f>
        <v>-6.5385535443743814E-3</v>
      </c>
      <c r="E61">
        <v>184.58</v>
      </c>
      <c r="F61">
        <f t="shared" si="1"/>
        <v>7.5281024293023968</v>
      </c>
      <c r="G61" s="3">
        <f t="shared" si="2"/>
        <v>-2.1084500189219035E-3</v>
      </c>
      <c r="H61" s="4">
        <f t="shared" si="3"/>
        <v>4.4301035254524779E-3</v>
      </c>
      <c r="I61" s="2">
        <f t="shared" si="4"/>
        <v>-4.043290480461037E-4</v>
      </c>
      <c r="J61" s="2"/>
    </row>
    <row r="62" spans="1:10" x14ac:dyDescent="0.2">
      <c r="A62" s="1">
        <v>41726</v>
      </c>
      <c r="B62">
        <v>124.56</v>
      </c>
      <c r="C62">
        <f t="shared" si="0"/>
        <v>6.9606970393043124</v>
      </c>
      <c r="D62" s="3">
        <f>B62/B61-1</f>
        <v>-2.407897905128964E-4</v>
      </c>
      <c r="E62">
        <v>185.49</v>
      </c>
      <c r="F62">
        <f t="shared" si="1"/>
        <v>7.5351976012068445</v>
      </c>
      <c r="G62" s="3">
        <f t="shared" si="2"/>
        <v>4.9301116047242299E-3</v>
      </c>
      <c r="H62" s="4">
        <f t="shared" si="3"/>
        <v>5.1709013952371263E-3</v>
      </c>
      <c r="I62" s="2">
        <f t="shared" si="4"/>
        <v>9.4249141414848303E-4</v>
      </c>
      <c r="J62" s="2"/>
    </row>
    <row r="63" spans="1:10" x14ac:dyDescent="0.2">
      <c r="A63" s="1">
        <v>41729</v>
      </c>
      <c r="B63">
        <v>123.61</v>
      </c>
      <c r="C63">
        <f t="shared" si="0"/>
        <v>6.9496516511952144</v>
      </c>
      <c r="D63" s="3">
        <f>B63/B62-1</f>
        <v>-7.6268464996789298E-3</v>
      </c>
      <c r="E63">
        <v>187.01</v>
      </c>
      <c r="F63">
        <f t="shared" si="1"/>
        <v>7.5469716072923179</v>
      </c>
      <c r="G63" s="3">
        <f t="shared" si="2"/>
        <v>8.1945118335218226E-3</v>
      </c>
      <c r="H63" s="4">
        <f t="shared" si="3"/>
        <v>1.5821358333200752E-2</v>
      </c>
      <c r="I63" s="2">
        <f t="shared" si="4"/>
        <v>1.562534482650868E-3</v>
      </c>
      <c r="J63" s="2"/>
    </row>
    <row r="64" spans="1:10" x14ac:dyDescent="0.2">
      <c r="A64" s="1">
        <v>41730</v>
      </c>
      <c r="B64">
        <v>123.39</v>
      </c>
      <c r="C64">
        <f t="shared" si="0"/>
        <v>6.9470816674468141</v>
      </c>
      <c r="D64" s="3">
        <f>B64/B63-1</f>
        <v>-1.7797912790227244E-3</v>
      </c>
      <c r="E64">
        <v>188.25</v>
      </c>
      <c r="F64">
        <f t="shared" si="1"/>
        <v>7.556506054671928</v>
      </c>
      <c r="G64" s="3">
        <f t="shared" si="2"/>
        <v>6.6306614619540127E-3</v>
      </c>
      <c r="H64" s="4">
        <f t="shared" si="3"/>
        <v>8.4104527409767371E-3</v>
      </c>
      <c r="I64" s="2">
        <f t="shared" si="4"/>
        <v>1.263347455871866E-3</v>
      </c>
      <c r="J64" s="2"/>
    </row>
    <row r="65" spans="1:10" x14ac:dyDescent="0.2">
      <c r="A65" s="1">
        <v>41731</v>
      </c>
      <c r="B65">
        <v>124.32</v>
      </c>
      <c r="C65">
        <f t="shared" si="0"/>
        <v>6.9579145986329856</v>
      </c>
      <c r="D65" s="3">
        <f>B65/B64-1</f>
        <v>7.5370775589593819E-3</v>
      </c>
      <c r="E65">
        <v>188.88</v>
      </c>
      <c r="F65">
        <f t="shared" si="1"/>
        <v>7.5613261364539186</v>
      </c>
      <c r="G65" s="3">
        <f t="shared" si="2"/>
        <v>3.3466135458166679E-3</v>
      </c>
      <c r="H65" s="4">
        <f t="shared" si="3"/>
        <v>-4.190464013142714E-3</v>
      </c>
      <c r="I65" s="2">
        <f t="shared" si="4"/>
        <v>6.3787175542739938E-4</v>
      </c>
      <c r="J65" s="2"/>
    </row>
    <row r="66" spans="1:10" x14ac:dyDescent="0.2">
      <c r="A66" s="1">
        <v>41732</v>
      </c>
      <c r="B66">
        <v>123.92</v>
      </c>
      <c r="C66">
        <f t="shared" si="0"/>
        <v>6.9532652390148435</v>
      </c>
      <c r="D66" s="3">
        <f>B66/B65-1</f>
        <v>-3.2175032175031371E-3</v>
      </c>
      <c r="E66">
        <v>188.63</v>
      </c>
      <c r="F66">
        <f t="shared" si="1"/>
        <v>7.5594153324331126</v>
      </c>
      <c r="G66" s="3">
        <f t="shared" si="2"/>
        <v>-1.3235916984328799E-3</v>
      </c>
      <c r="H66" s="4">
        <f t="shared" si="3"/>
        <v>1.8939115190702571E-3</v>
      </c>
      <c r="I66" s="2">
        <f t="shared" si="4"/>
        <v>-2.5270752594497292E-4</v>
      </c>
      <c r="J66" s="2"/>
    </row>
    <row r="67" spans="1:10" x14ac:dyDescent="0.2">
      <c r="A67" s="1">
        <v>41733</v>
      </c>
      <c r="B67">
        <v>125.57</v>
      </c>
      <c r="C67">
        <f t="shared" ref="C67:C130" si="5">LOG(B67,2)</f>
        <v>6.9723480200795729</v>
      </c>
      <c r="D67" s="3">
        <f>B67/B66-1</f>
        <v>1.3315041962556506E-2</v>
      </c>
      <c r="E67">
        <v>186.4</v>
      </c>
      <c r="F67">
        <f t="shared" ref="F67:F130" si="6">LOG(E67,2)</f>
        <v>7.542258049766918</v>
      </c>
      <c r="G67" s="3">
        <f t="shared" si="2"/>
        <v>-1.1822085564332285E-2</v>
      </c>
      <c r="H67" s="4">
        <f t="shared" si="3"/>
        <v>-2.5137127526888792E-2</v>
      </c>
      <c r="I67" s="2">
        <f t="shared" si="4"/>
        <v>-2.2696573625982097E-3</v>
      </c>
      <c r="J67" s="2"/>
    </row>
    <row r="68" spans="1:10" x14ac:dyDescent="0.2">
      <c r="A68" s="1">
        <v>41736</v>
      </c>
      <c r="B68">
        <v>124.91</v>
      </c>
      <c r="C68">
        <f t="shared" si="5"/>
        <v>6.9647451701065011</v>
      </c>
      <c r="D68" s="3">
        <f>B68/B67-1</f>
        <v>-5.2560324918371482E-3</v>
      </c>
      <c r="E68">
        <v>184.34</v>
      </c>
      <c r="F68">
        <f t="shared" si="6"/>
        <v>7.5262253456058836</v>
      </c>
      <c r="G68" s="3">
        <f t="shared" ref="G68:G131" si="7">E68/E67-1</f>
        <v>-1.1051502145922765E-2</v>
      </c>
      <c r="H68" s="4">
        <f t="shared" ref="H68:H131" si="8">G68-D68</f>
        <v>-5.7954696540856165E-3</v>
      </c>
      <c r="I68" s="2">
        <f t="shared" ref="I68:I131" si="9">(F68/F67-1)</f>
        <v>-2.1257167356572015E-3</v>
      </c>
      <c r="J68" s="2"/>
    </row>
    <row r="69" spans="1:10" x14ac:dyDescent="0.2">
      <c r="A69" s="1">
        <v>41737</v>
      </c>
      <c r="B69">
        <v>126.09</v>
      </c>
      <c r="C69">
        <f t="shared" si="5"/>
        <v>6.978310052098406</v>
      </c>
      <c r="D69" s="3">
        <f>B69/B68-1</f>
        <v>9.446801697222007E-3</v>
      </c>
      <c r="E69">
        <v>185.1</v>
      </c>
      <c r="F69">
        <f t="shared" si="6"/>
        <v>7.5321610849832128</v>
      </c>
      <c r="G69" s="3">
        <f t="shared" si="7"/>
        <v>4.1228165346640644E-3</v>
      </c>
      <c r="H69" s="4">
        <f t="shared" si="8"/>
        <v>-5.3239851625579426E-3</v>
      </c>
      <c r="I69" s="2">
        <f t="shared" si="9"/>
        <v>7.8867415002314978E-4</v>
      </c>
      <c r="J69" s="2"/>
    </row>
    <row r="70" spans="1:10" x14ac:dyDescent="0.2">
      <c r="A70" s="1">
        <v>41738</v>
      </c>
      <c r="B70">
        <v>126.32</v>
      </c>
      <c r="C70">
        <f t="shared" si="5"/>
        <v>6.9809392660855121</v>
      </c>
      <c r="D70" s="3">
        <f>B70/B69-1</f>
        <v>1.8240939011815449E-3</v>
      </c>
      <c r="E70">
        <v>187.09</v>
      </c>
      <c r="F70">
        <f t="shared" si="6"/>
        <v>7.5475886380596551</v>
      </c>
      <c r="G70" s="3">
        <f t="shared" si="7"/>
        <v>1.0750945434900183E-2</v>
      </c>
      <c r="H70" s="4">
        <f t="shared" si="8"/>
        <v>8.9268515337186383E-3</v>
      </c>
      <c r="I70" s="2">
        <f t="shared" si="9"/>
        <v>2.0482239960586401E-3</v>
      </c>
      <c r="J70" s="2"/>
    </row>
    <row r="71" spans="1:10" x14ac:dyDescent="0.2">
      <c r="A71" s="1">
        <v>41739</v>
      </c>
      <c r="B71">
        <v>127.01</v>
      </c>
      <c r="C71">
        <f t="shared" si="5"/>
        <v>6.9887982803347537</v>
      </c>
      <c r="D71" s="3">
        <f>B71/B70-1</f>
        <v>5.462317922735993E-3</v>
      </c>
      <c r="E71">
        <v>183.16</v>
      </c>
      <c r="F71">
        <f t="shared" si="6"/>
        <v>7.5169606598988228</v>
      </c>
      <c r="G71" s="3">
        <f t="shared" si="7"/>
        <v>-2.1005932973435226E-2</v>
      </c>
      <c r="H71" s="4">
        <f t="shared" si="8"/>
        <v>-2.6468250896171219E-2</v>
      </c>
      <c r="I71" s="2">
        <f t="shared" si="9"/>
        <v>-4.0579819104590298E-3</v>
      </c>
      <c r="J71" s="2"/>
    </row>
    <row r="72" spans="1:10" x14ac:dyDescent="0.2">
      <c r="A72" s="1">
        <v>41740</v>
      </c>
      <c r="B72">
        <v>126.93</v>
      </c>
      <c r="C72">
        <f t="shared" si="5"/>
        <v>6.9878892813027829</v>
      </c>
      <c r="D72" s="3">
        <f>B72/B71-1</f>
        <v>-6.2987166364847358E-4</v>
      </c>
      <c r="E72">
        <v>181.51</v>
      </c>
      <c r="F72">
        <f t="shared" si="6"/>
        <v>7.503905223136174</v>
      </c>
      <c r="G72" s="3">
        <f t="shared" si="7"/>
        <v>-9.0085171434811651E-3</v>
      </c>
      <c r="H72" s="4">
        <f t="shared" si="8"/>
        <v>-8.3786454798326915E-3</v>
      </c>
      <c r="I72" s="2">
        <f t="shared" si="9"/>
        <v>-1.7367972713089319E-3</v>
      </c>
      <c r="J72" s="2"/>
    </row>
    <row r="73" spans="1:10" x14ac:dyDescent="0.2">
      <c r="A73" s="1">
        <v>41743</v>
      </c>
      <c r="B73">
        <v>127.85</v>
      </c>
      <c r="C73">
        <f t="shared" si="5"/>
        <v>6.9983083503542867</v>
      </c>
      <c r="D73" s="3">
        <f>B73/B72-1</f>
        <v>7.248089498148591E-3</v>
      </c>
      <c r="E73">
        <v>182.94</v>
      </c>
      <c r="F73">
        <f t="shared" si="6"/>
        <v>7.5152267459561797</v>
      </c>
      <c r="G73" s="3">
        <f t="shared" si="7"/>
        <v>7.8783538097075834E-3</v>
      </c>
      <c r="H73" s="4">
        <f t="shared" si="8"/>
        <v>6.3026431155899232E-4</v>
      </c>
      <c r="I73" s="2">
        <f t="shared" si="9"/>
        <v>1.5087507748763329E-3</v>
      </c>
      <c r="J73" s="2"/>
    </row>
    <row r="74" spans="1:10" x14ac:dyDescent="0.2">
      <c r="A74" s="1">
        <v>41744</v>
      </c>
      <c r="B74">
        <v>125.49</v>
      </c>
      <c r="C74">
        <f t="shared" si="5"/>
        <v>6.9714285935904661</v>
      </c>
      <c r="D74" s="3">
        <f>B74/B73-1</f>
        <v>-1.8459131795072303E-2</v>
      </c>
      <c r="E74">
        <v>184.2</v>
      </c>
      <c r="F74">
        <f t="shared" si="6"/>
        <v>7.5251292512039729</v>
      </c>
      <c r="G74" s="3">
        <f t="shared" si="7"/>
        <v>6.8875040997047332E-3</v>
      </c>
      <c r="H74" s="4">
        <f t="shared" si="8"/>
        <v>2.5346635894777036E-2</v>
      </c>
      <c r="I74" s="2">
        <f t="shared" si="9"/>
        <v>1.3176588787719989E-3</v>
      </c>
      <c r="J74" s="2"/>
    </row>
    <row r="75" spans="1:10" x14ac:dyDescent="0.2">
      <c r="A75" s="1">
        <v>41745</v>
      </c>
      <c r="B75">
        <v>125.54</v>
      </c>
      <c r="C75">
        <f t="shared" si="5"/>
        <v>6.9720033038083562</v>
      </c>
      <c r="D75" s="3">
        <f>B75/B74-1</f>
        <v>3.9843812255968558E-4</v>
      </c>
      <c r="E75">
        <v>186.12</v>
      </c>
      <c r="F75">
        <f t="shared" si="6"/>
        <v>7.5400892819825227</v>
      </c>
      <c r="G75" s="3">
        <f t="shared" si="7"/>
        <v>1.0423452768729691E-2</v>
      </c>
      <c r="H75" s="4">
        <f t="shared" si="8"/>
        <v>1.0025014646170005E-2</v>
      </c>
      <c r="I75" s="2">
        <f t="shared" si="9"/>
        <v>1.9880098107492028E-3</v>
      </c>
      <c r="J75" s="2"/>
    </row>
    <row r="76" spans="1:10" x14ac:dyDescent="0.2">
      <c r="A76" s="1">
        <v>41746</v>
      </c>
      <c r="B76">
        <v>124.75</v>
      </c>
      <c r="C76">
        <f t="shared" si="5"/>
        <v>6.9628960053372611</v>
      </c>
      <c r="D76" s="3">
        <f>B76/B75-1</f>
        <v>-6.2928150390314519E-3</v>
      </c>
      <c r="E76">
        <v>186.39</v>
      </c>
      <c r="F76">
        <f t="shared" si="6"/>
        <v>7.542180649888099</v>
      </c>
      <c r="G76" s="3">
        <f t="shared" si="7"/>
        <v>1.4506769825917143E-3</v>
      </c>
      <c r="H76" s="4">
        <f t="shared" si="8"/>
        <v>7.7434920216231662E-3</v>
      </c>
      <c r="I76" s="2">
        <f t="shared" si="9"/>
        <v>2.7736646442289015E-4</v>
      </c>
      <c r="J76" s="2"/>
    </row>
    <row r="77" spans="1:10" x14ac:dyDescent="0.2">
      <c r="A77" s="1">
        <v>41750</v>
      </c>
      <c r="B77">
        <v>124.24</v>
      </c>
      <c r="C77">
        <f t="shared" si="5"/>
        <v>6.9569859246125763</v>
      </c>
      <c r="D77" s="3">
        <f>B77/B76-1</f>
        <v>-4.0881763527054193E-3</v>
      </c>
      <c r="E77">
        <v>187.04</v>
      </c>
      <c r="F77">
        <f t="shared" si="6"/>
        <v>7.5472030247569322</v>
      </c>
      <c r="G77" s="3">
        <f t="shared" si="7"/>
        <v>3.4873115510489772E-3</v>
      </c>
      <c r="H77" s="4">
        <f t="shared" si="8"/>
        <v>7.5754879037543965E-3</v>
      </c>
      <c r="I77" s="2">
        <f t="shared" si="9"/>
        <v>6.6590487578777058E-4</v>
      </c>
      <c r="J77" s="2"/>
    </row>
    <row r="78" spans="1:10" x14ac:dyDescent="0.2">
      <c r="A78" s="1">
        <v>41751</v>
      </c>
      <c r="B78">
        <v>123.78</v>
      </c>
      <c r="C78">
        <f t="shared" si="5"/>
        <v>6.9516344168329161</v>
      </c>
      <c r="D78" s="3">
        <f>B78/B77-1</f>
        <v>-3.7025112685125094E-3</v>
      </c>
      <c r="E78">
        <v>187.89</v>
      </c>
      <c r="F78">
        <f t="shared" si="6"/>
        <v>7.5537444745512019</v>
      </c>
      <c r="G78" s="3">
        <f t="shared" si="7"/>
        <v>4.5444824636440284E-3</v>
      </c>
      <c r="H78" s="4">
        <f t="shared" si="8"/>
        <v>8.2469937321565379E-3</v>
      </c>
      <c r="I78" s="2">
        <f t="shared" si="9"/>
        <v>8.6673828341599091E-4</v>
      </c>
      <c r="J78" s="2"/>
    </row>
    <row r="79" spans="1:10" x14ac:dyDescent="0.2">
      <c r="A79" s="1">
        <v>41752</v>
      </c>
      <c r="B79">
        <v>123.76</v>
      </c>
      <c r="C79">
        <f t="shared" si="5"/>
        <v>6.9514012916743111</v>
      </c>
      <c r="D79" s="3">
        <f>B79/B78-1</f>
        <v>-1.6157699143637405E-4</v>
      </c>
      <c r="E79">
        <v>187.45</v>
      </c>
      <c r="F79">
        <f t="shared" si="6"/>
        <v>7.5503620154007276</v>
      </c>
      <c r="G79" s="3">
        <f t="shared" si="7"/>
        <v>-2.3417957315450266E-3</v>
      </c>
      <c r="H79" s="4">
        <f t="shared" si="8"/>
        <v>-2.1802187401086526E-3</v>
      </c>
      <c r="I79" s="2">
        <f t="shared" si="9"/>
        <v>-4.4778575206905202E-4</v>
      </c>
      <c r="J79" s="2"/>
    </row>
    <row r="80" spans="1:10" x14ac:dyDescent="0.2">
      <c r="A80" s="1">
        <v>41753</v>
      </c>
      <c r="B80">
        <v>124.56</v>
      </c>
      <c r="C80">
        <f t="shared" si="5"/>
        <v>6.9606970393043124</v>
      </c>
      <c r="D80" s="3">
        <f>B80/B79-1</f>
        <v>6.4641241111829117E-3</v>
      </c>
      <c r="E80">
        <v>187.83</v>
      </c>
      <c r="F80">
        <f t="shared" si="6"/>
        <v>7.5532836968274228</v>
      </c>
      <c r="G80" s="3">
        <f t="shared" si="7"/>
        <v>2.0272072552682818E-3</v>
      </c>
      <c r="H80" s="4">
        <f t="shared" si="8"/>
        <v>-4.4369168559146299E-3</v>
      </c>
      <c r="I80" s="2">
        <f t="shared" si="9"/>
        <v>3.8695911808406258E-4</v>
      </c>
      <c r="J80" s="2"/>
    </row>
    <row r="81" spans="1:10" x14ac:dyDescent="0.2">
      <c r="A81" s="1">
        <v>41754</v>
      </c>
      <c r="B81">
        <v>125.43</v>
      </c>
      <c r="C81">
        <f t="shared" si="5"/>
        <v>6.9707386389905697</v>
      </c>
      <c r="D81" s="3">
        <f>B81/B80-1</f>
        <v>6.9845857418111557E-3</v>
      </c>
      <c r="E81">
        <v>186.29</v>
      </c>
      <c r="F81">
        <f t="shared" si="6"/>
        <v>7.5414064226285138</v>
      </c>
      <c r="G81" s="3">
        <f t="shared" si="7"/>
        <v>-8.1989032635895187E-3</v>
      </c>
      <c r="H81" s="4">
        <f t="shared" si="8"/>
        <v>-1.5183489005400674E-2</v>
      </c>
      <c r="I81" s="2">
        <f t="shared" si="9"/>
        <v>-1.5724649934567569E-3</v>
      </c>
      <c r="J81" s="2"/>
    </row>
    <row r="82" spans="1:10" x14ac:dyDescent="0.2">
      <c r="A82" s="1">
        <v>41757</v>
      </c>
      <c r="B82">
        <v>124.88</v>
      </c>
      <c r="C82">
        <f t="shared" si="5"/>
        <v>6.9643986322031841</v>
      </c>
      <c r="D82" s="3">
        <f>B82/B81-1</f>
        <v>-4.3849158893407569E-3</v>
      </c>
      <c r="E82">
        <v>186.88</v>
      </c>
      <c r="F82">
        <f t="shared" si="6"/>
        <v>7.5459683691052932</v>
      </c>
      <c r="G82" s="3">
        <f t="shared" si="7"/>
        <v>3.167105051264274E-3</v>
      </c>
      <c r="H82" s="4">
        <f t="shared" si="8"/>
        <v>7.5520209406050309E-3</v>
      </c>
      <c r="I82" s="2">
        <f t="shared" si="9"/>
        <v>6.0491985461630371E-4</v>
      </c>
      <c r="J82" s="2"/>
    </row>
    <row r="83" spans="1:10" x14ac:dyDescent="0.2">
      <c r="A83" s="1">
        <v>41758</v>
      </c>
      <c r="B83">
        <v>124.86</v>
      </c>
      <c r="C83">
        <f t="shared" si="5"/>
        <v>6.9641675606817675</v>
      </c>
      <c r="D83" s="3">
        <f>B83/B82-1</f>
        <v>-1.6015374759770218E-4</v>
      </c>
      <c r="E83">
        <v>187.75</v>
      </c>
      <c r="F83">
        <f t="shared" si="6"/>
        <v>7.552669097514273</v>
      </c>
      <c r="G83" s="3">
        <f t="shared" si="7"/>
        <v>4.6553938356164171E-3</v>
      </c>
      <c r="H83" s="4">
        <f t="shared" si="8"/>
        <v>4.8155475832141192E-3</v>
      </c>
      <c r="I83" s="2">
        <f t="shared" si="9"/>
        <v>8.8798787395050205E-4</v>
      </c>
      <c r="J83" s="2"/>
    </row>
    <row r="84" spans="1:10" x14ac:dyDescent="0.2">
      <c r="A84" s="1">
        <v>41759</v>
      </c>
      <c r="B84">
        <v>124.22</v>
      </c>
      <c r="C84">
        <f t="shared" si="5"/>
        <v>6.9567536626719821</v>
      </c>
      <c r="D84" s="3">
        <f>B84/B83-1</f>
        <v>-5.125740829729275E-3</v>
      </c>
      <c r="E84">
        <v>188.31</v>
      </c>
      <c r="F84">
        <f t="shared" si="6"/>
        <v>7.5569658045295123</v>
      </c>
      <c r="G84" s="3">
        <f t="shared" si="7"/>
        <v>2.982689747003997E-3</v>
      </c>
      <c r="H84" s="4">
        <f t="shared" si="8"/>
        <v>8.1084305767332721E-3</v>
      </c>
      <c r="I84" s="2">
        <f t="shared" si="9"/>
        <v>5.6889914807123354E-4</v>
      </c>
      <c r="J84" s="2"/>
    </row>
    <row r="85" spans="1:10" x14ac:dyDescent="0.2">
      <c r="A85" s="1">
        <v>41760</v>
      </c>
      <c r="B85">
        <v>123.8</v>
      </c>
      <c r="C85">
        <f t="shared" si="5"/>
        <v>6.951867504326902</v>
      </c>
      <c r="D85" s="3">
        <f>B85/B84-1</f>
        <v>-3.3810980518435008E-3</v>
      </c>
      <c r="E85">
        <v>188.32</v>
      </c>
      <c r="F85">
        <f t="shared" si="6"/>
        <v>7.5570424152637194</v>
      </c>
      <c r="G85" s="3">
        <f t="shared" si="7"/>
        <v>5.3103924380071277E-5</v>
      </c>
      <c r="H85" s="4">
        <f t="shared" si="8"/>
        <v>3.434201976223572E-3</v>
      </c>
      <c r="I85" s="2">
        <f t="shared" si="9"/>
        <v>1.0137763778228503E-5</v>
      </c>
      <c r="J85" s="2"/>
    </row>
    <row r="86" spans="1:10" x14ac:dyDescent="0.2">
      <c r="A86" s="1">
        <v>41761</v>
      </c>
      <c r="B86">
        <v>125.06</v>
      </c>
      <c r="C86">
        <f t="shared" si="5"/>
        <v>6.9664766121364092</v>
      </c>
      <c r="D86" s="3">
        <f>B86/B85-1</f>
        <v>1.0177705977382878E-2</v>
      </c>
      <c r="E86">
        <v>188.06</v>
      </c>
      <c r="F86">
        <f t="shared" si="6"/>
        <v>7.5550492128071802</v>
      </c>
      <c r="G86" s="3">
        <f t="shared" si="7"/>
        <v>-1.3806287170772258E-3</v>
      </c>
      <c r="H86" s="4">
        <f t="shared" si="8"/>
        <v>-1.1558334694460104E-2</v>
      </c>
      <c r="I86" s="2">
        <f t="shared" si="9"/>
        <v>-2.6375430320646487E-4</v>
      </c>
      <c r="J86" s="2"/>
    </row>
    <row r="87" spans="1:10" x14ac:dyDescent="0.2">
      <c r="A87" s="1">
        <v>41764</v>
      </c>
      <c r="B87">
        <v>126.22</v>
      </c>
      <c r="C87">
        <f t="shared" si="5"/>
        <v>6.9797967182782008</v>
      </c>
      <c r="D87" s="3">
        <f>B87/B86-1</f>
        <v>9.275547737086276E-3</v>
      </c>
      <c r="E87">
        <v>188.42</v>
      </c>
      <c r="F87">
        <f t="shared" si="6"/>
        <v>7.5578082989366884</v>
      </c>
      <c r="G87" s="3">
        <f t="shared" si="7"/>
        <v>1.9142826757416742E-3</v>
      </c>
      <c r="H87" s="4">
        <f t="shared" si="8"/>
        <v>-7.3612650613446018E-3</v>
      </c>
      <c r="I87" s="2">
        <f t="shared" si="9"/>
        <v>3.6519763826703411E-4</v>
      </c>
      <c r="J87" s="2"/>
    </row>
    <row r="88" spans="1:10" x14ac:dyDescent="0.2">
      <c r="A88" s="1">
        <v>41765</v>
      </c>
      <c r="B88">
        <v>125.98</v>
      </c>
      <c r="C88">
        <f t="shared" si="5"/>
        <v>6.9770509061106125</v>
      </c>
      <c r="D88" s="3">
        <f>B88/B87-1</f>
        <v>-1.9014419267944227E-3</v>
      </c>
      <c r="E88">
        <v>186.78</v>
      </c>
      <c r="F88">
        <f t="shared" si="6"/>
        <v>7.5451961724156114</v>
      </c>
      <c r="G88" s="3">
        <f t="shared" si="7"/>
        <v>-8.7039592399956733E-3</v>
      </c>
      <c r="H88" s="4">
        <f t="shared" si="8"/>
        <v>-6.8025173132012506E-3</v>
      </c>
      <c r="I88" s="2">
        <f t="shared" si="9"/>
        <v>-1.6687544883682293E-3</v>
      </c>
      <c r="J88" s="2"/>
    </row>
    <row r="89" spans="1:10" x14ac:dyDescent="0.2">
      <c r="A89" s="1">
        <v>41766</v>
      </c>
      <c r="B89">
        <v>124.17</v>
      </c>
      <c r="C89">
        <f t="shared" si="5"/>
        <v>6.9561728441767228</v>
      </c>
      <c r="D89" s="3">
        <f>B89/B88-1</f>
        <v>-1.4367359898396548E-2</v>
      </c>
      <c r="E89">
        <v>187.88</v>
      </c>
      <c r="F89">
        <f t="shared" si="6"/>
        <v>7.5536676884830634</v>
      </c>
      <c r="G89" s="3">
        <f t="shared" si="7"/>
        <v>5.8892815076561078E-3</v>
      </c>
      <c r="H89" s="4">
        <f t="shared" si="8"/>
        <v>2.0256641406052656E-2</v>
      </c>
      <c r="I89" s="2">
        <f t="shared" si="9"/>
        <v>1.12276949119261E-3</v>
      </c>
      <c r="J89" s="2"/>
    </row>
    <row r="90" spans="1:10" x14ac:dyDescent="0.2">
      <c r="A90" s="1">
        <v>41767</v>
      </c>
      <c r="B90">
        <v>124.17</v>
      </c>
      <c r="C90">
        <f t="shared" si="5"/>
        <v>6.9561728441767228</v>
      </c>
      <c r="D90" s="3">
        <f>B90/B89-1</f>
        <v>0</v>
      </c>
      <c r="E90">
        <v>187.68</v>
      </c>
      <c r="F90">
        <f t="shared" si="6"/>
        <v>7.5521311082537848</v>
      </c>
      <c r="G90" s="3">
        <f t="shared" si="7"/>
        <v>-1.064509261230473E-3</v>
      </c>
      <c r="H90" s="4">
        <f t="shared" si="8"/>
        <v>-1.064509261230473E-3</v>
      </c>
      <c r="I90" s="2">
        <f t="shared" si="9"/>
        <v>-2.0342174062293328E-4</v>
      </c>
      <c r="J90" s="2"/>
    </row>
    <row r="91" spans="1:10" x14ac:dyDescent="0.2">
      <c r="A91" s="1">
        <v>41768</v>
      </c>
      <c r="B91">
        <v>124.1</v>
      </c>
      <c r="C91">
        <f t="shared" si="5"/>
        <v>6.9553593052429941</v>
      </c>
      <c r="D91" s="3">
        <f>B91/B90-1</f>
        <v>-5.6374325521468815E-4</v>
      </c>
      <c r="E91">
        <v>187.96</v>
      </c>
      <c r="F91">
        <f t="shared" si="6"/>
        <v>7.5542818626263912</v>
      </c>
      <c r="G91" s="3">
        <f t="shared" si="7"/>
        <v>1.4919011082694666E-3</v>
      </c>
      <c r="H91" s="4">
        <f t="shared" si="8"/>
        <v>2.0556443634841548E-3</v>
      </c>
      <c r="I91" s="2">
        <f t="shared" si="9"/>
        <v>2.8478774292683973E-4</v>
      </c>
      <c r="J91" s="2"/>
    </row>
    <row r="92" spans="1:10" x14ac:dyDescent="0.2">
      <c r="A92" s="1">
        <v>41771</v>
      </c>
      <c r="B92">
        <v>124.94</v>
      </c>
      <c r="C92">
        <f t="shared" si="5"/>
        <v>6.9650916247907899</v>
      </c>
      <c r="D92" s="3">
        <f>B92/B91-1</f>
        <v>6.7687348912168765E-3</v>
      </c>
      <c r="E92">
        <v>189.78</v>
      </c>
      <c r="F92">
        <f t="shared" si="6"/>
        <v>7.5681841514638259</v>
      </c>
      <c r="G92" s="3">
        <f t="shared" si="7"/>
        <v>9.6829112577143661E-3</v>
      </c>
      <c r="H92" s="4">
        <f t="shared" si="8"/>
        <v>2.9141763664974896E-3</v>
      </c>
      <c r="I92" s="2">
        <f t="shared" si="9"/>
        <v>1.8403190521940616E-3</v>
      </c>
      <c r="J92" s="2"/>
    </row>
    <row r="93" spans="1:10" x14ac:dyDescent="0.2">
      <c r="A93" s="1">
        <v>41772</v>
      </c>
      <c r="B93">
        <v>124.6</v>
      </c>
      <c r="C93">
        <f t="shared" si="5"/>
        <v>6.9611602581366396</v>
      </c>
      <c r="D93" s="3">
        <f>B93/B92-1</f>
        <v>-2.7213062269889621E-3</v>
      </c>
      <c r="E93">
        <v>189.96</v>
      </c>
      <c r="F93">
        <f t="shared" si="6"/>
        <v>7.5695518510836131</v>
      </c>
      <c r="G93" s="3">
        <f t="shared" si="7"/>
        <v>9.4846664558967397E-4</v>
      </c>
      <c r="H93" s="4">
        <f t="shared" si="8"/>
        <v>3.669772872578636E-3</v>
      </c>
      <c r="I93" s="2">
        <f t="shared" si="9"/>
        <v>1.8071701116340044E-4</v>
      </c>
      <c r="J93" s="2"/>
    </row>
    <row r="94" spans="1:10" x14ac:dyDescent="0.2">
      <c r="A94" s="1">
        <v>41773</v>
      </c>
      <c r="B94">
        <v>125.81</v>
      </c>
      <c r="C94">
        <f t="shared" si="5"/>
        <v>6.9751027890748452</v>
      </c>
      <c r="D94" s="3">
        <f>B94/B93-1</f>
        <v>9.7110754414124756E-3</v>
      </c>
      <c r="E94">
        <v>189.06</v>
      </c>
      <c r="F94">
        <f t="shared" si="6"/>
        <v>7.5627003499639711</v>
      </c>
      <c r="G94" s="3">
        <f t="shared" si="7"/>
        <v>-4.7378395451674882E-3</v>
      </c>
      <c r="H94" s="4">
        <f t="shared" si="8"/>
        <v>-1.4448914986579964E-2</v>
      </c>
      <c r="I94" s="2">
        <f t="shared" si="9"/>
        <v>-9.0513959801474808E-4</v>
      </c>
      <c r="J94" s="2"/>
    </row>
    <row r="95" spans="1:10" x14ac:dyDescent="0.2">
      <c r="A95" s="1">
        <v>41774</v>
      </c>
      <c r="B95">
        <v>124.77</v>
      </c>
      <c r="C95">
        <f t="shared" si="5"/>
        <v>6.9631272805927882</v>
      </c>
      <c r="D95" s="3">
        <f>B95/B94-1</f>
        <v>-8.2664335108497689E-3</v>
      </c>
      <c r="E95">
        <v>187.4</v>
      </c>
      <c r="F95">
        <f t="shared" si="6"/>
        <v>7.5499771427718247</v>
      </c>
      <c r="G95" s="3">
        <f t="shared" si="7"/>
        <v>-8.7802813921505907E-3</v>
      </c>
      <c r="H95" s="4">
        <f t="shared" si="8"/>
        <v>-5.1384788130082182E-4</v>
      </c>
      <c r="I95" s="2">
        <f t="shared" si="9"/>
        <v>-1.6823629925000194E-3</v>
      </c>
      <c r="J95" s="2"/>
    </row>
    <row r="96" spans="1:10" x14ac:dyDescent="0.2">
      <c r="A96" s="1">
        <v>41775</v>
      </c>
      <c r="B96">
        <v>124.5</v>
      </c>
      <c r="C96">
        <f t="shared" si="5"/>
        <v>6.9600019320680806</v>
      </c>
      <c r="D96" s="3">
        <f>B96/B95-1</f>
        <v>-2.1639817263765515E-3</v>
      </c>
      <c r="E96">
        <v>188.05</v>
      </c>
      <c r="F96">
        <f t="shared" si="6"/>
        <v>7.5549724961529447</v>
      </c>
      <c r="G96" s="3">
        <f t="shared" si="7"/>
        <v>3.4685165421557418E-3</v>
      </c>
      <c r="H96" s="4">
        <f t="shared" si="8"/>
        <v>5.6324982685322933E-3</v>
      </c>
      <c r="I96" s="2">
        <f t="shared" si="9"/>
        <v>6.6163821249487498E-4</v>
      </c>
      <c r="J96" s="2"/>
    </row>
    <row r="97" spans="1:10" x14ac:dyDescent="0.2">
      <c r="A97" s="1">
        <v>41778</v>
      </c>
      <c r="B97">
        <v>124.58</v>
      </c>
      <c r="C97">
        <f t="shared" si="5"/>
        <v>6.9609286673116957</v>
      </c>
      <c r="D97" s="3">
        <f>B97/B96-1</f>
        <v>6.4257028112457704E-4</v>
      </c>
      <c r="E97">
        <v>188.74</v>
      </c>
      <c r="F97">
        <f t="shared" si="6"/>
        <v>7.560256398013272</v>
      </c>
      <c r="G97" s="3">
        <f t="shared" si="7"/>
        <v>3.6692369050783658E-3</v>
      </c>
      <c r="H97" s="4">
        <f t="shared" si="8"/>
        <v>3.0266666239537887E-3</v>
      </c>
      <c r="I97" s="2">
        <f t="shared" si="9"/>
        <v>6.9939392407025736E-4</v>
      </c>
      <c r="J97" s="2"/>
    </row>
    <row r="98" spans="1:10" x14ac:dyDescent="0.2">
      <c r="A98" s="1">
        <v>41779</v>
      </c>
      <c r="B98">
        <v>124.69</v>
      </c>
      <c r="C98">
        <f t="shared" si="5"/>
        <v>6.9622019570360836</v>
      </c>
      <c r="D98" s="3">
        <f>B98/B97-1</f>
        <v>8.8296676834165311E-4</v>
      </c>
      <c r="E98">
        <v>187.55</v>
      </c>
      <c r="F98">
        <f t="shared" si="6"/>
        <v>7.5511314527741078</v>
      </c>
      <c r="G98" s="3">
        <f t="shared" si="7"/>
        <v>-6.3049697997245024E-3</v>
      </c>
      <c r="H98" s="4">
        <f t="shared" si="8"/>
        <v>-7.1879365680661556E-3</v>
      </c>
      <c r="I98" s="2">
        <f t="shared" si="9"/>
        <v>-1.2069624042859717E-3</v>
      </c>
      <c r="J98" s="2"/>
    </row>
    <row r="99" spans="1:10" x14ac:dyDescent="0.2">
      <c r="A99" s="1">
        <v>41780</v>
      </c>
      <c r="B99">
        <v>124.39</v>
      </c>
      <c r="C99">
        <f t="shared" si="5"/>
        <v>6.9587266983115583</v>
      </c>
      <c r="D99" s="3">
        <f>B99/B98-1</f>
        <v>-2.4059667976581434E-3</v>
      </c>
      <c r="E99">
        <v>189.13</v>
      </c>
      <c r="F99">
        <f t="shared" si="6"/>
        <v>7.5632344130223048</v>
      </c>
      <c r="G99" s="3">
        <f t="shared" si="7"/>
        <v>8.4244201546253006E-3</v>
      </c>
      <c r="H99" s="4">
        <f t="shared" si="8"/>
        <v>1.0830386952283444E-2</v>
      </c>
      <c r="I99" s="2">
        <f t="shared" si="9"/>
        <v>1.6028008946593619E-3</v>
      </c>
      <c r="J99" s="2"/>
    </row>
    <row r="100" spans="1:10" x14ac:dyDescent="0.2">
      <c r="A100" s="1">
        <v>41781</v>
      </c>
      <c r="B100">
        <v>124.67</v>
      </c>
      <c r="C100">
        <f t="shared" si="5"/>
        <v>6.9619705333844992</v>
      </c>
      <c r="D100" s="3">
        <f>B100/B99-1</f>
        <v>2.2509848058525073E-3</v>
      </c>
      <c r="E100">
        <v>189.59</v>
      </c>
      <c r="F100">
        <f t="shared" si="6"/>
        <v>7.5667390604935987</v>
      </c>
      <c r="G100" s="3">
        <f t="shared" si="7"/>
        <v>2.4321894992862525E-3</v>
      </c>
      <c r="H100" s="4">
        <f t="shared" si="8"/>
        <v>1.8120469343374523E-4</v>
      </c>
      <c r="I100" s="2">
        <f t="shared" si="9"/>
        <v>4.633794590922502E-4</v>
      </c>
      <c r="J100" s="2"/>
    </row>
    <row r="101" spans="1:10" x14ac:dyDescent="0.2">
      <c r="A101" s="1">
        <v>41782</v>
      </c>
      <c r="B101">
        <v>124.51</v>
      </c>
      <c r="C101">
        <f t="shared" si="5"/>
        <v>6.960117806534301</v>
      </c>
      <c r="D101" s="3">
        <f>B101/B100-1</f>
        <v>-1.283388144701969E-3</v>
      </c>
      <c r="E101">
        <v>190.35</v>
      </c>
      <c r="F101">
        <f t="shared" si="6"/>
        <v>7.5725107596749002</v>
      </c>
      <c r="G101" s="3">
        <f t="shared" si="7"/>
        <v>4.0086502452660877E-3</v>
      </c>
      <c r="H101" s="4">
        <f t="shared" si="8"/>
        <v>5.2920383899680568E-3</v>
      </c>
      <c r="I101" s="2">
        <f t="shared" si="9"/>
        <v>7.6277232968635644E-4</v>
      </c>
      <c r="J101" s="2"/>
    </row>
    <row r="102" spans="1:10" x14ac:dyDescent="0.2">
      <c r="A102" s="1">
        <v>41786</v>
      </c>
      <c r="B102">
        <v>121.85</v>
      </c>
      <c r="C102">
        <f t="shared" si="5"/>
        <v>6.9289624408359787</v>
      </c>
      <c r="D102" s="3">
        <f>B102/B101-1</f>
        <v>-2.1363745883864804E-2</v>
      </c>
      <c r="E102">
        <v>191.52</v>
      </c>
      <c r="F102">
        <f t="shared" si="6"/>
        <v>7.5813512471687785</v>
      </c>
      <c r="G102" s="3">
        <f t="shared" si="7"/>
        <v>6.1465721040190324E-3</v>
      </c>
      <c r="H102" s="4">
        <f t="shared" si="8"/>
        <v>2.7510317987883837E-2</v>
      </c>
      <c r="I102" s="2">
        <f t="shared" si="9"/>
        <v>1.1674446923146675E-3</v>
      </c>
      <c r="J102" s="2"/>
    </row>
    <row r="103" spans="1:10" x14ac:dyDescent="0.2">
      <c r="A103" s="1">
        <v>41787</v>
      </c>
      <c r="B103">
        <v>121.2</v>
      </c>
      <c r="C103">
        <f t="shared" si="5"/>
        <v>6.9212458885855881</v>
      </c>
      <c r="D103" s="3">
        <f>B103/B102-1</f>
        <v>-5.3344275748871128E-3</v>
      </c>
      <c r="E103">
        <v>191.38</v>
      </c>
      <c r="F103">
        <f t="shared" si="6"/>
        <v>7.5802962598889403</v>
      </c>
      <c r="G103" s="3">
        <f t="shared" si="7"/>
        <v>-7.3099415204691542E-4</v>
      </c>
      <c r="H103" s="4">
        <f t="shared" si="8"/>
        <v>4.6034334228401974E-3</v>
      </c>
      <c r="I103" s="2">
        <f t="shared" si="9"/>
        <v>-1.391555733857297E-4</v>
      </c>
      <c r="J103" s="2"/>
    </row>
    <row r="104" spans="1:10" x14ac:dyDescent="0.2">
      <c r="A104" s="1">
        <v>41788</v>
      </c>
      <c r="B104">
        <v>120.94</v>
      </c>
      <c r="C104">
        <f t="shared" si="5"/>
        <v>6.9181476738768275</v>
      </c>
      <c r="D104" s="3">
        <f>B104/B103-1</f>
        <v>-2.1452145214522211E-3</v>
      </c>
      <c r="E104">
        <v>192.37</v>
      </c>
      <c r="F104">
        <f t="shared" si="6"/>
        <v>7.5877400188937809</v>
      </c>
      <c r="G104" s="3">
        <f t="shared" si="7"/>
        <v>5.1729543316960669E-3</v>
      </c>
      <c r="H104" s="4">
        <f t="shared" si="8"/>
        <v>7.318168853148288E-3</v>
      </c>
      <c r="I104" s="2">
        <f t="shared" si="9"/>
        <v>9.819878735122245E-4</v>
      </c>
      <c r="J104" s="2"/>
    </row>
    <row r="105" spans="1:10" x14ac:dyDescent="0.2">
      <c r="A105" s="1">
        <v>41789</v>
      </c>
      <c r="B105">
        <v>120.43</v>
      </c>
      <c r="C105">
        <f t="shared" si="5"/>
        <v>6.9120510126031505</v>
      </c>
      <c r="D105" s="3">
        <f>B105/B104-1</f>
        <v>-4.2169670911195167E-3</v>
      </c>
      <c r="E105">
        <v>192.68</v>
      </c>
      <c r="F105">
        <f t="shared" si="6"/>
        <v>7.5900630188122529</v>
      </c>
      <c r="G105" s="3">
        <f t="shared" si="7"/>
        <v>1.6114778811664454E-3</v>
      </c>
      <c r="H105" s="4">
        <f t="shared" si="8"/>
        <v>5.8284449722859621E-3</v>
      </c>
      <c r="I105" s="2">
        <f t="shared" si="9"/>
        <v>3.0615175436787823E-4</v>
      </c>
      <c r="J105" s="2"/>
    </row>
    <row r="106" spans="1:10" x14ac:dyDescent="0.2">
      <c r="A106" s="1">
        <v>41792</v>
      </c>
      <c r="B106">
        <v>119.7</v>
      </c>
      <c r="C106">
        <f t="shared" si="5"/>
        <v>6.9032793420561402</v>
      </c>
      <c r="D106" s="3">
        <f>B106/B105-1</f>
        <v>-6.0616125550112532E-3</v>
      </c>
      <c r="E106">
        <v>192.9</v>
      </c>
      <c r="F106">
        <f t="shared" si="6"/>
        <v>7.5917093331617416</v>
      </c>
      <c r="G106" s="3">
        <f t="shared" si="7"/>
        <v>1.1417894955365604E-3</v>
      </c>
      <c r="H106" s="4">
        <f t="shared" si="8"/>
        <v>7.2034020505478136E-3</v>
      </c>
      <c r="I106" s="2">
        <f t="shared" si="9"/>
        <v>2.1690391046935709E-4</v>
      </c>
      <c r="J106" s="2"/>
    </row>
    <row r="107" spans="1:10" x14ac:dyDescent="0.2">
      <c r="A107" s="1">
        <v>41793</v>
      </c>
      <c r="B107">
        <v>120.01</v>
      </c>
      <c r="C107">
        <f t="shared" si="5"/>
        <v>6.9070108151861804</v>
      </c>
      <c r="D107" s="3">
        <f>B107/B106-1</f>
        <v>2.5898078529658086E-3</v>
      </c>
      <c r="E107">
        <v>192.8</v>
      </c>
      <c r="F107">
        <f t="shared" si="6"/>
        <v>7.5909612413425993</v>
      </c>
      <c r="G107" s="3">
        <f t="shared" si="7"/>
        <v>-5.1840331778119086E-4</v>
      </c>
      <c r="H107" s="4">
        <f t="shared" si="8"/>
        <v>-3.1082111707469995E-3</v>
      </c>
      <c r="I107" s="2">
        <f t="shared" si="9"/>
        <v>-9.8540629825505377E-5</v>
      </c>
      <c r="J107" s="2"/>
    </row>
    <row r="108" spans="1:10" x14ac:dyDescent="0.2">
      <c r="A108" s="1">
        <v>41794</v>
      </c>
      <c r="B108">
        <v>119.76</v>
      </c>
      <c r="C108">
        <f t="shared" si="5"/>
        <v>6.9040023162836928</v>
      </c>
      <c r="D108" s="3">
        <f>B108/B107-1</f>
        <v>-2.0831597366886001E-3</v>
      </c>
      <c r="E108">
        <v>193.19</v>
      </c>
      <c r="F108">
        <f t="shared" si="6"/>
        <v>7.5938766083594365</v>
      </c>
      <c r="G108" s="3">
        <f t="shared" si="7"/>
        <v>2.0228215767634783E-3</v>
      </c>
      <c r="H108" s="4">
        <f t="shared" si="8"/>
        <v>4.1059813134520784E-3</v>
      </c>
      <c r="I108" s="2">
        <f t="shared" si="9"/>
        <v>3.8405768705018772E-4</v>
      </c>
      <c r="J108" s="2"/>
    </row>
    <row r="109" spans="1:10" x14ac:dyDescent="0.2">
      <c r="A109" s="1">
        <v>41795</v>
      </c>
      <c r="B109">
        <v>120.66</v>
      </c>
      <c r="C109">
        <f t="shared" si="5"/>
        <v>6.9148036772517836</v>
      </c>
      <c r="D109" s="3">
        <f>B109/B108-1</f>
        <v>7.5150300601201092E-3</v>
      </c>
      <c r="E109">
        <v>194.45</v>
      </c>
      <c r="F109">
        <f t="shared" si="6"/>
        <v>7.6032554245468464</v>
      </c>
      <c r="G109" s="3">
        <f t="shared" si="7"/>
        <v>6.5220767120450773E-3</v>
      </c>
      <c r="H109" s="4">
        <f t="shared" si="8"/>
        <v>-9.9295334807503188E-4</v>
      </c>
      <c r="I109" s="2">
        <f t="shared" si="9"/>
        <v>1.2350498528097553E-3</v>
      </c>
      <c r="J109" s="2"/>
    </row>
    <row r="110" spans="1:10" x14ac:dyDescent="0.2">
      <c r="A110" s="1">
        <v>41796</v>
      </c>
      <c r="B110">
        <v>120.61</v>
      </c>
      <c r="C110">
        <f t="shared" si="5"/>
        <v>6.9142057185078274</v>
      </c>
      <c r="D110" s="3">
        <f>B110/B109-1</f>
        <v>-4.1438753522293759E-4</v>
      </c>
      <c r="E110">
        <v>195.38</v>
      </c>
      <c r="F110">
        <f t="shared" si="6"/>
        <v>7.6101389837055029</v>
      </c>
      <c r="G110" s="3">
        <f t="shared" si="7"/>
        <v>4.7827204937003209E-3</v>
      </c>
      <c r="H110" s="4">
        <f t="shared" si="8"/>
        <v>5.1971080289232585E-3</v>
      </c>
      <c r="I110" s="2">
        <f t="shared" si="9"/>
        <v>9.0534366850714143E-4</v>
      </c>
      <c r="J110" s="2"/>
    </row>
    <row r="111" spans="1:10" x14ac:dyDescent="0.2">
      <c r="A111" s="1">
        <v>41799</v>
      </c>
      <c r="B111">
        <v>120.65</v>
      </c>
      <c r="C111">
        <f t="shared" si="5"/>
        <v>6.9146841053283898</v>
      </c>
      <c r="D111" s="3">
        <f>B111/B110-1</f>
        <v>3.316474587513607E-4</v>
      </c>
      <c r="E111">
        <v>195.58</v>
      </c>
      <c r="F111">
        <f t="shared" si="6"/>
        <v>7.6116150376923422</v>
      </c>
      <c r="G111" s="3">
        <f t="shared" si="7"/>
        <v>1.0236462278636616E-3</v>
      </c>
      <c r="H111" s="4">
        <f t="shared" si="8"/>
        <v>6.9199876911230085E-4</v>
      </c>
      <c r="I111" s="2">
        <f t="shared" si="9"/>
        <v>1.93958873812905E-4</v>
      </c>
      <c r="J111" s="2"/>
    </row>
    <row r="112" spans="1:10" x14ac:dyDescent="0.2">
      <c r="A112" s="1">
        <v>41800</v>
      </c>
      <c r="B112">
        <v>121.39</v>
      </c>
      <c r="C112">
        <f t="shared" si="5"/>
        <v>6.9235057683318111</v>
      </c>
      <c r="D112" s="3">
        <f>B112/B111-1</f>
        <v>6.1334438458349183E-3</v>
      </c>
      <c r="E112">
        <v>195.6</v>
      </c>
      <c r="F112">
        <f t="shared" si="6"/>
        <v>7.6117625600648724</v>
      </c>
      <c r="G112" s="3">
        <f t="shared" si="7"/>
        <v>1.0225994477952582E-4</v>
      </c>
      <c r="H112" s="4">
        <f t="shared" si="8"/>
        <v>-6.0311839010553925E-3</v>
      </c>
      <c r="I112" s="2">
        <f t="shared" si="9"/>
        <v>1.9381218282710222E-5</v>
      </c>
      <c r="J112" s="2"/>
    </row>
    <row r="113" spans="1:10" x14ac:dyDescent="0.2">
      <c r="A113" s="1">
        <v>41801</v>
      </c>
      <c r="B113">
        <v>121.41</v>
      </c>
      <c r="C113">
        <f t="shared" si="5"/>
        <v>6.9237434446158552</v>
      </c>
      <c r="D113" s="3">
        <f>B113/B112-1</f>
        <v>1.6475821731609663E-4</v>
      </c>
      <c r="E113">
        <v>194.92</v>
      </c>
      <c r="F113">
        <f t="shared" si="6"/>
        <v>7.6067383174175909</v>
      </c>
      <c r="G113" s="3">
        <f t="shared" si="7"/>
        <v>-3.476482617586929E-3</v>
      </c>
      <c r="H113" s="4">
        <f t="shared" si="8"/>
        <v>-3.6412408349030256E-3</v>
      </c>
      <c r="I113" s="2">
        <f t="shared" si="9"/>
        <v>-6.6006297590537333E-4</v>
      </c>
      <c r="J113" s="2"/>
    </row>
    <row r="114" spans="1:10" x14ac:dyDescent="0.2">
      <c r="A114" s="1">
        <v>41802</v>
      </c>
      <c r="B114">
        <v>122.64</v>
      </c>
      <c r="C114">
        <f t="shared" si="5"/>
        <v>6.938285791884053</v>
      </c>
      <c r="D114" s="3">
        <f>B114/B113-1</f>
        <v>1.0130961205831568E-2</v>
      </c>
      <c r="E114">
        <v>193.54</v>
      </c>
      <c r="F114">
        <f t="shared" si="6"/>
        <v>7.5964879568566932</v>
      </c>
      <c r="G114" s="3">
        <f t="shared" si="7"/>
        <v>-7.0798276215883194E-3</v>
      </c>
      <c r="H114" s="4">
        <f t="shared" si="8"/>
        <v>-1.7210788827419887E-2</v>
      </c>
      <c r="I114" s="2">
        <f t="shared" si="9"/>
        <v>-1.3475368986241021E-3</v>
      </c>
      <c r="J114" s="2"/>
    </row>
    <row r="115" spans="1:10" x14ac:dyDescent="0.2">
      <c r="A115" s="1">
        <v>41803</v>
      </c>
      <c r="B115">
        <v>122.96</v>
      </c>
      <c r="C115">
        <f t="shared" si="5"/>
        <v>6.9420452599160472</v>
      </c>
      <c r="D115" s="3">
        <f>B115/B114-1</f>
        <v>2.6092628832354858E-3</v>
      </c>
      <c r="E115">
        <v>194.13</v>
      </c>
      <c r="F115">
        <f t="shared" si="6"/>
        <v>7.6008792728280419</v>
      </c>
      <c r="G115" s="3">
        <f t="shared" si="7"/>
        <v>3.0484654335021233E-3</v>
      </c>
      <c r="H115" s="4">
        <f t="shared" si="8"/>
        <v>4.3920255026663746E-4</v>
      </c>
      <c r="I115" s="2">
        <f t="shared" si="9"/>
        <v>5.7807186640568275E-4</v>
      </c>
      <c r="J115" s="2"/>
    </row>
    <row r="116" spans="1:10" x14ac:dyDescent="0.2">
      <c r="A116" s="1">
        <v>41806</v>
      </c>
      <c r="B116">
        <v>122.42</v>
      </c>
      <c r="C116">
        <f t="shared" si="5"/>
        <v>6.9356954630318395</v>
      </c>
      <c r="D116" s="3">
        <f>B116/B115-1</f>
        <v>-4.391672088484011E-3</v>
      </c>
      <c r="E116">
        <v>194.29</v>
      </c>
      <c r="F116">
        <f t="shared" si="6"/>
        <v>7.602067837884416</v>
      </c>
      <c r="G116" s="3">
        <f t="shared" si="7"/>
        <v>8.2418997578947994E-4</v>
      </c>
      <c r="H116" s="4">
        <f t="shared" si="8"/>
        <v>5.215862064273491E-3</v>
      </c>
      <c r="I116" s="2">
        <f t="shared" si="9"/>
        <v>1.5637204772134261E-4</v>
      </c>
      <c r="J116" s="2"/>
    </row>
    <row r="117" spans="1:10" x14ac:dyDescent="0.2">
      <c r="A117" s="1">
        <v>41807</v>
      </c>
      <c r="B117">
        <v>122.28</v>
      </c>
      <c r="C117">
        <f t="shared" si="5"/>
        <v>6.9340446471122457</v>
      </c>
      <c r="D117" s="3">
        <f>B117/B116-1</f>
        <v>-1.1436039862767755E-3</v>
      </c>
      <c r="E117">
        <v>194.83</v>
      </c>
      <c r="F117">
        <f t="shared" si="6"/>
        <v>7.6060720310494681</v>
      </c>
      <c r="G117" s="3">
        <f t="shared" si="7"/>
        <v>2.7793504555047033E-3</v>
      </c>
      <c r="H117" s="4">
        <f t="shared" si="8"/>
        <v>3.9229544417814788E-3</v>
      </c>
      <c r="I117" s="2">
        <f t="shared" si="9"/>
        <v>5.2672420852362123E-4</v>
      </c>
      <c r="J117" s="2"/>
    </row>
    <row r="118" spans="1:10" x14ac:dyDescent="0.2">
      <c r="A118" s="1">
        <v>41808</v>
      </c>
      <c r="B118">
        <v>122.67</v>
      </c>
      <c r="C118">
        <f t="shared" si="5"/>
        <v>6.9386386584727973</v>
      </c>
      <c r="D118" s="3">
        <f>B118/B117-1</f>
        <v>3.1894013738960059E-3</v>
      </c>
      <c r="E118">
        <v>196.26</v>
      </c>
      <c r="F118">
        <f t="shared" si="6"/>
        <v>7.6166223550292091</v>
      </c>
      <c r="G118" s="3">
        <f t="shared" si="7"/>
        <v>7.3397320741157568E-3</v>
      </c>
      <c r="H118" s="4">
        <f t="shared" si="8"/>
        <v>4.1503307002197509E-3</v>
      </c>
      <c r="I118" s="2">
        <f t="shared" si="9"/>
        <v>1.3870923042369476E-3</v>
      </c>
      <c r="J118" s="2"/>
    </row>
    <row r="119" spans="1:10" x14ac:dyDescent="0.2">
      <c r="A119" s="1">
        <v>41809</v>
      </c>
      <c r="B119">
        <v>126.94</v>
      </c>
      <c r="C119">
        <f t="shared" si="5"/>
        <v>6.988002937508055</v>
      </c>
      <c r="D119" s="3">
        <f>B119/B118-1</f>
        <v>3.4808836716393454E-2</v>
      </c>
      <c r="E119">
        <v>196.48</v>
      </c>
      <c r="F119">
        <f t="shared" si="6"/>
        <v>7.6182386555954542</v>
      </c>
      <c r="G119" s="3">
        <f t="shared" si="7"/>
        <v>1.1209619891980882E-3</v>
      </c>
      <c r="H119" s="4">
        <f t="shared" si="8"/>
        <v>-3.3687874727195366E-2</v>
      </c>
      <c r="I119" s="2">
        <f t="shared" si="9"/>
        <v>2.1220699818180755E-4</v>
      </c>
      <c r="J119" s="2"/>
    </row>
    <row r="120" spans="1:10" x14ac:dyDescent="0.2">
      <c r="A120" s="1">
        <v>41810</v>
      </c>
      <c r="B120">
        <v>126.5</v>
      </c>
      <c r="C120">
        <f t="shared" si="5"/>
        <v>6.9829935746943104</v>
      </c>
      <c r="D120" s="3">
        <f>B120/B119-1</f>
        <v>-3.4662045060658286E-3</v>
      </c>
      <c r="E120">
        <v>195.94</v>
      </c>
      <c r="F120">
        <f t="shared" si="6"/>
        <v>7.6142681351641981</v>
      </c>
      <c r="G120" s="3">
        <f t="shared" si="7"/>
        <v>-2.7483713355048733E-3</v>
      </c>
      <c r="H120" s="4">
        <f t="shared" si="8"/>
        <v>7.178331705609553E-4</v>
      </c>
      <c r="I120" s="2">
        <f t="shared" si="9"/>
        <v>-5.2118614429852439E-4</v>
      </c>
      <c r="J120" s="2"/>
    </row>
    <row r="121" spans="1:10" x14ac:dyDescent="0.2">
      <c r="A121" s="1">
        <v>41813</v>
      </c>
      <c r="B121">
        <v>126.85</v>
      </c>
      <c r="C121">
        <f t="shared" si="5"/>
        <v>6.9869797091765777</v>
      </c>
      <c r="D121" s="3">
        <f>B121/B120-1</f>
        <v>2.766798418972316E-3</v>
      </c>
      <c r="E121">
        <v>195.88</v>
      </c>
      <c r="F121">
        <f t="shared" si="6"/>
        <v>7.6138262909340417</v>
      </c>
      <c r="G121" s="3">
        <f t="shared" si="7"/>
        <v>-3.0621618862913813E-4</v>
      </c>
      <c r="H121" s="4">
        <f t="shared" si="8"/>
        <v>-3.0730146076014542E-3</v>
      </c>
      <c r="I121" s="2">
        <f t="shared" si="9"/>
        <v>-5.8028456880299117E-5</v>
      </c>
      <c r="J121" s="2"/>
    </row>
    <row r="122" spans="1:10" x14ac:dyDescent="0.2">
      <c r="A122" s="1">
        <v>41814</v>
      </c>
      <c r="B122">
        <v>126.98</v>
      </c>
      <c r="C122">
        <f t="shared" si="5"/>
        <v>6.9884574728114028</v>
      </c>
      <c r="D122" s="3">
        <f>B122/B121-1</f>
        <v>1.0248324793062924E-3</v>
      </c>
      <c r="E122">
        <v>194.7</v>
      </c>
      <c r="F122">
        <f t="shared" si="6"/>
        <v>7.6051090738329323</v>
      </c>
      <c r="G122" s="3">
        <f t="shared" si="7"/>
        <v>-6.0240963855422436E-3</v>
      </c>
      <c r="H122" s="4">
        <f t="shared" si="8"/>
        <v>-7.048928864848536E-3</v>
      </c>
      <c r="I122" s="2">
        <f t="shared" si="9"/>
        <v>-1.1449193569715854E-3</v>
      </c>
      <c r="J122" s="2"/>
    </row>
    <row r="123" spans="1:10" x14ac:dyDescent="0.2">
      <c r="A123" s="1">
        <v>41815</v>
      </c>
      <c r="B123">
        <v>126.99</v>
      </c>
      <c r="C123">
        <f t="shared" si="5"/>
        <v>6.9885710842648514</v>
      </c>
      <c r="D123" s="3">
        <f>B123/B122-1</f>
        <v>7.8752559458106219E-5</v>
      </c>
      <c r="E123">
        <v>195.58</v>
      </c>
      <c r="F123">
        <f t="shared" si="6"/>
        <v>7.6116150376923422</v>
      </c>
      <c r="G123" s="3">
        <f t="shared" si="7"/>
        <v>4.5197740112996598E-3</v>
      </c>
      <c r="H123" s="4">
        <f t="shared" si="8"/>
        <v>4.4410214518415536E-3</v>
      </c>
      <c r="I123" s="2">
        <f t="shared" si="9"/>
        <v>8.554727876020074E-4</v>
      </c>
      <c r="J123" s="2"/>
    </row>
    <row r="124" spans="1:10" x14ac:dyDescent="0.2">
      <c r="A124" s="1">
        <v>41816</v>
      </c>
      <c r="B124">
        <v>126.73</v>
      </c>
      <c r="C124">
        <f t="shared" si="5"/>
        <v>6.9856142748534458</v>
      </c>
      <c r="D124" s="3">
        <f>B124/B123-1</f>
        <v>-2.0474053075044685E-3</v>
      </c>
      <c r="E124">
        <v>195.44</v>
      </c>
      <c r="F124">
        <f t="shared" si="6"/>
        <v>7.6105819584925314</v>
      </c>
      <c r="G124" s="3">
        <f t="shared" si="7"/>
        <v>-7.1581961345745793E-4</v>
      </c>
      <c r="H124" s="4">
        <f t="shared" si="8"/>
        <v>1.3315856940470105E-3</v>
      </c>
      <c r="I124" s="2">
        <f t="shared" si="9"/>
        <v>-1.3572404735329169E-4</v>
      </c>
      <c r="J124" s="2"/>
    </row>
    <row r="125" spans="1:10" x14ac:dyDescent="0.2">
      <c r="A125" s="1">
        <v>41817</v>
      </c>
      <c r="B125">
        <v>126.66</v>
      </c>
      <c r="C125">
        <f t="shared" si="5"/>
        <v>6.9848171742935881</v>
      </c>
      <c r="D125" s="3">
        <f>B125/B124-1</f>
        <v>-5.5235540124676241E-4</v>
      </c>
      <c r="E125">
        <v>195.82</v>
      </c>
      <c r="F125">
        <f t="shared" si="6"/>
        <v>7.6133843113418518</v>
      </c>
      <c r="G125" s="3">
        <f t="shared" si="7"/>
        <v>1.9443307408923971E-3</v>
      </c>
      <c r="H125" s="4">
        <f t="shared" si="8"/>
        <v>2.4966861421391595E-3</v>
      </c>
      <c r="I125" s="2">
        <f t="shared" si="9"/>
        <v>3.6821794504082739E-4</v>
      </c>
      <c r="J125" s="2"/>
    </row>
    <row r="126" spans="1:10" x14ac:dyDescent="0.2">
      <c r="A126" s="1">
        <v>41820</v>
      </c>
      <c r="B126">
        <v>128.04</v>
      </c>
      <c r="C126">
        <f t="shared" si="5"/>
        <v>7.0004507717708568</v>
      </c>
      <c r="D126" s="3">
        <f>B126/B125-1</f>
        <v>1.0895310279488424E-2</v>
      </c>
      <c r="E126">
        <v>195.72</v>
      </c>
      <c r="F126">
        <f t="shared" si="6"/>
        <v>7.6126473776583161</v>
      </c>
      <c r="G126" s="3">
        <f t="shared" si="7"/>
        <v>-5.1067306710239624E-4</v>
      </c>
      <c r="H126" s="4">
        <f t="shared" si="8"/>
        <v>-1.140598334659082E-2</v>
      </c>
      <c r="I126" s="2">
        <f t="shared" si="9"/>
        <v>-9.679449419597308E-5</v>
      </c>
      <c r="J126" s="2"/>
    </row>
    <row r="127" spans="1:10" x14ac:dyDescent="0.2">
      <c r="A127" s="1">
        <v>41821</v>
      </c>
      <c r="B127">
        <v>127.7</v>
      </c>
      <c r="C127">
        <f t="shared" si="5"/>
        <v>6.9966147148153617</v>
      </c>
      <c r="D127" s="3">
        <f>B127/B126-1</f>
        <v>-2.6554201811932465E-3</v>
      </c>
      <c r="E127">
        <v>197.03</v>
      </c>
      <c r="F127">
        <f t="shared" si="6"/>
        <v>7.6222715024820875</v>
      </c>
      <c r="G127" s="3">
        <f t="shared" si="7"/>
        <v>6.6932352340078882E-3</v>
      </c>
      <c r="H127" s="4">
        <f t="shared" si="8"/>
        <v>9.3486554152011347E-3</v>
      </c>
      <c r="I127" s="2">
        <f t="shared" si="9"/>
        <v>1.2642283750086136E-3</v>
      </c>
      <c r="J127" s="2"/>
    </row>
    <row r="128" spans="1:10" x14ac:dyDescent="0.2">
      <c r="A128" s="1">
        <v>41822</v>
      </c>
      <c r="B128">
        <v>127.7</v>
      </c>
      <c r="C128">
        <f t="shared" si="5"/>
        <v>6.9966147148153617</v>
      </c>
      <c r="D128" s="3">
        <f>B128/B127-1</f>
        <v>0</v>
      </c>
      <c r="E128">
        <v>197.23</v>
      </c>
      <c r="F128">
        <f t="shared" si="6"/>
        <v>7.6237352017309474</v>
      </c>
      <c r="G128" s="3">
        <f t="shared" si="7"/>
        <v>1.0150738466223608E-3</v>
      </c>
      <c r="H128" s="4">
        <f t="shared" si="8"/>
        <v>1.0150738466223608E-3</v>
      </c>
      <c r="I128" s="2">
        <f t="shared" si="9"/>
        <v>1.9202927216421806E-4</v>
      </c>
      <c r="J128" s="2"/>
    </row>
    <row r="129" spans="1:10" x14ac:dyDescent="0.2">
      <c r="A129" s="1">
        <v>41823</v>
      </c>
      <c r="B129">
        <v>127.16</v>
      </c>
      <c r="C129">
        <f t="shared" si="5"/>
        <v>6.990501111363252</v>
      </c>
      <c r="D129" s="3">
        <f>B129/B128-1</f>
        <v>-4.228660924040728E-3</v>
      </c>
      <c r="E129">
        <v>198.2</v>
      </c>
      <c r="F129">
        <f t="shared" si="6"/>
        <v>7.630813152299126</v>
      </c>
      <c r="G129" s="3">
        <f t="shared" si="7"/>
        <v>4.9181159052882339E-3</v>
      </c>
      <c r="H129" s="4">
        <f t="shared" si="8"/>
        <v>9.146776829328962E-3</v>
      </c>
      <c r="I129" s="2">
        <f t="shared" si="9"/>
        <v>9.2840981236741449E-4</v>
      </c>
      <c r="J129" s="2"/>
    </row>
    <row r="130" spans="1:10" x14ac:dyDescent="0.2">
      <c r="A130" s="1">
        <v>41827</v>
      </c>
      <c r="B130">
        <v>127.02</v>
      </c>
      <c r="C130">
        <f t="shared" si="5"/>
        <v>6.9889118649540212</v>
      </c>
      <c r="D130" s="3">
        <f>B130/B129-1</f>
        <v>-1.100975149418093E-3</v>
      </c>
      <c r="E130">
        <v>197.51</v>
      </c>
      <c r="F130">
        <f t="shared" si="6"/>
        <v>7.6257818890653866</v>
      </c>
      <c r="G130" s="3">
        <f t="shared" si="7"/>
        <v>-3.4813319878910232E-3</v>
      </c>
      <c r="H130" s="4">
        <f t="shared" si="8"/>
        <v>-2.3803568384729301E-3</v>
      </c>
      <c r="I130" s="2">
        <f t="shared" si="9"/>
        <v>-6.5933513680960232E-4</v>
      </c>
      <c r="J130" s="2"/>
    </row>
    <row r="131" spans="1:10" x14ac:dyDescent="0.2">
      <c r="A131" s="1">
        <v>41828</v>
      </c>
      <c r="B131">
        <v>127.07</v>
      </c>
      <c r="C131">
        <f t="shared" ref="C131:C194" si="10">LOG(B131,2)</f>
        <v>6.9894796539498536</v>
      </c>
      <c r="D131" s="3">
        <f>B131/B130-1</f>
        <v>3.9363879703979698E-4</v>
      </c>
      <c r="E131">
        <v>196.24</v>
      </c>
      <c r="F131">
        <f t="shared" ref="F131:F194" si="11">LOG(E131,2)</f>
        <v>7.6164753287828777</v>
      </c>
      <c r="G131" s="3">
        <f t="shared" si="7"/>
        <v>-6.4300541744720663E-3</v>
      </c>
      <c r="H131" s="4">
        <f t="shared" si="8"/>
        <v>-6.8236929715118633E-3</v>
      </c>
      <c r="I131" s="2">
        <f t="shared" si="9"/>
        <v>-1.2204073520452052E-3</v>
      </c>
      <c r="J131" s="2"/>
    </row>
    <row r="132" spans="1:10" x14ac:dyDescent="0.2">
      <c r="A132" s="1">
        <v>41829</v>
      </c>
      <c r="B132">
        <v>127.84</v>
      </c>
      <c r="C132">
        <f t="shared" si="10"/>
        <v>6.9981955031532523</v>
      </c>
      <c r="D132" s="3">
        <f>B132/B131-1</f>
        <v>6.0596521602267472E-3</v>
      </c>
      <c r="E132">
        <v>197.12</v>
      </c>
      <c r="F132">
        <f t="shared" si="11"/>
        <v>7.6229303509201767</v>
      </c>
      <c r="G132" s="3">
        <f t="shared" ref="G132:G195" si="12">E132/E131-1</f>
        <v>4.484304932735439E-3</v>
      </c>
      <c r="H132" s="4">
        <f t="shared" ref="H132:H195" si="13">G132-D132</f>
        <v>-1.5753472274913083E-3</v>
      </c>
      <c r="I132" s="2">
        <f t="shared" ref="I132:I195" si="14">(F132/F131-1)</f>
        <v>8.4750778524878001E-4</v>
      </c>
      <c r="J132" s="2"/>
    </row>
    <row r="133" spans="1:10" x14ac:dyDescent="0.2">
      <c r="A133" s="1">
        <v>41830</v>
      </c>
      <c r="B133">
        <v>128.54</v>
      </c>
      <c r="C133">
        <f t="shared" si="10"/>
        <v>7.0060735672618941</v>
      </c>
      <c r="D133" s="3">
        <f>B133/B132-1</f>
        <v>5.4755944931164091E-3</v>
      </c>
      <c r="E133">
        <v>196.34</v>
      </c>
      <c r="F133">
        <f t="shared" si="11"/>
        <v>7.6172103102246691</v>
      </c>
      <c r="G133" s="3">
        <f t="shared" si="12"/>
        <v>-3.9569805194805685E-3</v>
      </c>
      <c r="H133" s="4">
        <f t="shared" si="13"/>
        <v>-9.4325750125969776E-3</v>
      </c>
      <c r="I133" s="2">
        <f t="shared" si="14"/>
        <v>-7.5037294481083983E-4</v>
      </c>
      <c r="J133" s="2"/>
    </row>
    <row r="134" spans="1:10" x14ac:dyDescent="0.2">
      <c r="A134" s="1">
        <v>41831</v>
      </c>
      <c r="B134">
        <v>128.78</v>
      </c>
      <c r="C134">
        <f t="shared" si="10"/>
        <v>7.0087647448634387</v>
      </c>
      <c r="D134" s="3">
        <f>B134/B133-1</f>
        <v>1.8671230745292977E-3</v>
      </c>
      <c r="E134">
        <v>196.61</v>
      </c>
      <c r="F134">
        <f t="shared" si="11"/>
        <v>7.6191928918372991</v>
      </c>
      <c r="G134" s="3">
        <f t="shared" si="12"/>
        <v>1.3751655291840414E-3</v>
      </c>
      <c r="H134" s="4">
        <f t="shared" si="13"/>
        <v>-4.9195754534525626E-4</v>
      </c>
      <c r="I134" s="2">
        <f t="shared" si="14"/>
        <v>2.6027660152294629E-4</v>
      </c>
      <c r="J134" s="2"/>
    </row>
    <row r="135" spans="1:10" x14ac:dyDescent="0.2">
      <c r="A135" s="1">
        <v>41834</v>
      </c>
      <c r="B135">
        <v>125.72</v>
      </c>
      <c r="C135">
        <f t="shared" si="10"/>
        <v>6.9740703670240265</v>
      </c>
      <c r="D135" s="3">
        <f>B135/B134-1</f>
        <v>-2.3761453641869879E-2</v>
      </c>
      <c r="E135">
        <v>197.6</v>
      </c>
      <c r="F135">
        <f t="shared" si="11"/>
        <v>7.6264391366973161</v>
      </c>
      <c r="G135" s="3">
        <f t="shared" si="12"/>
        <v>5.0353491684043128E-3</v>
      </c>
      <c r="H135" s="4">
        <f t="shared" si="13"/>
        <v>2.8796802810274191E-2</v>
      </c>
      <c r="I135" s="2">
        <f t="shared" si="14"/>
        <v>9.5105150412710948E-4</v>
      </c>
      <c r="J135" s="2"/>
    </row>
    <row r="136" spans="1:10" x14ac:dyDescent="0.2">
      <c r="A136" s="1">
        <v>41835</v>
      </c>
      <c r="B136">
        <v>124.53</v>
      </c>
      <c r="C136">
        <f t="shared" si="10"/>
        <v>6.96034952755004</v>
      </c>
      <c r="D136" s="3">
        <f>B136/B135-1</f>
        <v>-9.4654788418707669E-3</v>
      </c>
      <c r="E136">
        <v>197.23</v>
      </c>
      <c r="F136">
        <f t="shared" si="11"/>
        <v>7.6237352017309474</v>
      </c>
      <c r="G136" s="3">
        <f t="shared" si="12"/>
        <v>-1.8724696356275938E-3</v>
      </c>
      <c r="H136" s="4">
        <f t="shared" si="13"/>
        <v>7.5930092062431731E-3</v>
      </c>
      <c r="I136" s="2">
        <f t="shared" si="14"/>
        <v>-3.5454750479257946E-4</v>
      </c>
      <c r="J136" s="2"/>
    </row>
    <row r="137" spans="1:10" x14ac:dyDescent="0.2">
      <c r="A137" s="1">
        <v>41836</v>
      </c>
      <c r="B137">
        <v>124.97</v>
      </c>
      <c r="C137">
        <f t="shared" si="10"/>
        <v>6.965437996296008</v>
      </c>
      <c r="D137" s="3">
        <f>B137/B136-1</f>
        <v>3.5332851521721054E-3</v>
      </c>
      <c r="E137">
        <v>197.96</v>
      </c>
      <c r="F137">
        <f t="shared" si="11"/>
        <v>7.6290651370922786</v>
      </c>
      <c r="G137" s="3">
        <f t="shared" si="12"/>
        <v>3.7012624854231291E-3</v>
      </c>
      <c r="H137" s="4">
        <f t="shared" si="13"/>
        <v>1.6797733325102371E-4</v>
      </c>
      <c r="I137" s="2">
        <f t="shared" si="14"/>
        <v>6.9912388354209654E-4</v>
      </c>
      <c r="J137" s="2"/>
    </row>
    <row r="138" spans="1:10" x14ac:dyDescent="0.2">
      <c r="A138" s="1">
        <v>41837</v>
      </c>
      <c r="B138">
        <v>127.09</v>
      </c>
      <c r="C138">
        <f t="shared" si="10"/>
        <v>6.9897067069942143</v>
      </c>
      <c r="D138" s="3">
        <f>B138/B137-1</f>
        <v>1.696407137713063E-2</v>
      </c>
      <c r="E138">
        <v>195.71</v>
      </c>
      <c r="F138">
        <f t="shared" si="11"/>
        <v>7.6125736635821752</v>
      </c>
      <c r="G138" s="3">
        <f t="shared" si="12"/>
        <v>-1.1365932511618548E-2</v>
      </c>
      <c r="H138" s="4">
        <f t="shared" si="13"/>
        <v>-2.8330003888749178E-2</v>
      </c>
      <c r="I138" s="2">
        <f t="shared" si="14"/>
        <v>-2.1616637443455655E-3</v>
      </c>
      <c r="J138" s="2"/>
    </row>
    <row r="139" spans="1:10" x14ac:dyDescent="0.2">
      <c r="A139" s="1">
        <v>41838</v>
      </c>
      <c r="B139">
        <v>126.13</v>
      </c>
      <c r="C139">
        <f t="shared" si="10"/>
        <v>6.9787676510367875</v>
      </c>
      <c r="D139" s="3">
        <f>B139/B138-1</f>
        <v>-7.5537021008734717E-3</v>
      </c>
      <c r="E139">
        <v>197.71</v>
      </c>
      <c r="F139">
        <f t="shared" si="11"/>
        <v>7.6272420329488329</v>
      </c>
      <c r="G139" s="3">
        <f t="shared" si="12"/>
        <v>1.0219201880333095E-2</v>
      </c>
      <c r="H139" s="4">
        <f t="shared" si="13"/>
        <v>1.7772903981206567E-2</v>
      </c>
      <c r="I139" s="2">
        <f t="shared" si="14"/>
        <v>1.9268607457725295E-3</v>
      </c>
      <c r="J139" s="2"/>
    </row>
    <row r="140" spans="1:10" x14ac:dyDescent="0.2">
      <c r="A140" s="1">
        <v>41841</v>
      </c>
      <c r="B140">
        <v>126.34</v>
      </c>
      <c r="C140">
        <f t="shared" si="10"/>
        <v>6.9811676671056828</v>
      </c>
      <c r="D140" s="3">
        <f>B140/B139-1</f>
        <v>1.6649488622850761E-3</v>
      </c>
      <c r="E140">
        <v>197.34</v>
      </c>
      <c r="F140">
        <f t="shared" si="11"/>
        <v>7.6245396037818338</v>
      </c>
      <c r="G140" s="3">
        <f t="shared" si="12"/>
        <v>-1.8714278488696223E-3</v>
      </c>
      <c r="H140" s="4">
        <f t="shared" si="13"/>
        <v>-3.5363767111546984E-3</v>
      </c>
      <c r="I140" s="2">
        <f t="shared" si="14"/>
        <v>-3.5431275883535118E-4</v>
      </c>
      <c r="J140" s="2"/>
    </row>
    <row r="141" spans="1:10" x14ac:dyDescent="0.2">
      <c r="A141" s="1">
        <v>41842</v>
      </c>
      <c r="B141">
        <v>125.74</v>
      </c>
      <c r="C141">
        <f t="shared" si="10"/>
        <v>6.9742998580037341</v>
      </c>
      <c r="D141" s="3">
        <f>B141/B140-1</f>
        <v>-4.7490897577965319E-3</v>
      </c>
      <c r="E141">
        <v>198.2</v>
      </c>
      <c r="F141">
        <f t="shared" si="11"/>
        <v>7.630813152299126</v>
      </c>
      <c r="G141" s="3">
        <f t="shared" si="12"/>
        <v>4.3579608796999736E-3</v>
      </c>
      <c r="H141" s="4">
        <f t="shared" si="13"/>
        <v>9.1070506374965055E-3</v>
      </c>
      <c r="I141" s="2">
        <f t="shared" si="14"/>
        <v>8.2281014242235884E-4</v>
      </c>
      <c r="J141" s="2"/>
    </row>
    <row r="142" spans="1:10" x14ac:dyDescent="0.2">
      <c r="A142" s="1">
        <v>41843</v>
      </c>
      <c r="B142">
        <v>125.62</v>
      </c>
      <c r="C142">
        <f t="shared" si="10"/>
        <v>6.9729223642254157</v>
      </c>
      <c r="D142" s="3">
        <f>B142/B141-1</f>
        <v>-9.5435024654044742E-4</v>
      </c>
      <c r="E142">
        <v>198.64</v>
      </c>
      <c r="F142">
        <f t="shared" si="11"/>
        <v>7.6340123564021169</v>
      </c>
      <c r="G142" s="3">
        <f t="shared" si="12"/>
        <v>2.219979818365303E-3</v>
      </c>
      <c r="H142" s="4">
        <f t="shared" si="13"/>
        <v>3.1743300649057504E-3</v>
      </c>
      <c r="I142" s="2">
        <f t="shared" si="14"/>
        <v>4.1924812456284322E-4</v>
      </c>
      <c r="J142" s="2"/>
    </row>
    <row r="143" spans="1:10" x14ac:dyDescent="0.2">
      <c r="A143" s="1">
        <v>41844</v>
      </c>
      <c r="B143">
        <v>124.35</v>
      </c>
      <c r="C143">
        <f t="shared" si="10"/>
        <v>6.9582626973295447</v>
      </c>
      <c r="D143" s="3">
        <f>B143/B142-1</f>
        <v>-1.0109855118611732E-2</v>
      </c>
      <c r="E143">
        <v>198.65</v>
      </c>
      <c r="F143">
        <f t="shared" si="11"/>
        <v>7.6340849832007374</v>
      </c>
      <c r="G143" s="3">
        <f t="shared" si="12"/>
        <v>5.034232782930026E-5</v>
      </c>
      <c r="H143" s="4">
        <f t="shared" si="13"/>
        <v>1.0160197446441033E-2</v>
      </c>
      <c r="I143" s="2">
        <f t="shared" si="14"/>
        <v>9.5135814863755996E-6</v>
      </c>
      <c r="J143" s="2"/>
    </row>
    <row r="144" spans="1:10" x14ac:dyDescent="0.2">
      <c r="A144" s="1">
        <v>41845</v>
      </c>
      <c r="B144">
        <v>125.79</v>
      </c>
      <c r="C144">
        <f t="shared" si="10"/>
        <v>6.9748734257928211</v>
      </c>
      <c r="D144" s="3">
        <f>B144/B143-1</f>
        <v>1.1580217129071313E-2</v>
      </c>
      <c r="E144">
        <v>197.72</v>
      </c>
      <c r="F144">
        <f t="shared" si="11"/>
        <v>7.6273150013650488</v>
      </c>
      <c r="G144" s="3">
        <f t="shared" si="12"/>
        <v>-4.6816008054367808E-3</v>
      </c>
      <c r="H144" s="4">
        <f t="shared" si="13"/>
        <v>-1.6261817934508094E-2</v>
      </c>
      <c r="I144" s="2">
        <f t="shared" si="14"/>
        <v>-8.8680986006661744E-4</v>
      </c>
      <c r="J144" s="2"/>
    </row>
    <row r="145" spans="1:10" x14ac:dyDescent="0.2">
      <c r="A145" s="1">
        <v>41848</v>
      </c>
      <c r="B145">
        <v>125.58</v>
      </c>
      <c r="C145">
        <f t="shared" si="10"/>
        <v>6.9724629072021402</v>
      </c>
      <c r="D145" s="3">
        <f>B145/B144-1</f>
        <v>-1.6694490818031094E-3</v>
      </c>
      <c r="E145">
        <v>197.8</v>
      </c>
      <c r="F145">
        <f t="shared" si="11"/>
        <v>7.6278986158717492</v>
      </c>
      <c r="G145" s="3">
        <f t="shared" si="12"/>
        <v>4.0461258345136919E-4</v>
      </c>
      <c r="H145" s="4">
        <f t="shared" si="13"/>
        <v>2.0740616652544785E-3</v>
      </c>
      <c r="I145" s="2">
        <f t="shared" si="14"/>
        <v>7.6516376548818599E-5</v>
      </c>
      <c r="J145" s="2"/>
    </row>
    <row r="146" spans="1:10" x14ac:dyDescent="0.2">
      <c r="A146" s="1">
        <v>41849</v>
      </c>
      <c r="B146">
        <v>125.2</v>
      </c>
      <c r="C146">
        <f t="shared" si="10"/>
        <v>6.9680907520452555</v>
      </c>
      <c r="D146" s="3">
        <f>B146/B145-1</f>
        <v>-3.0259595476986867E-3</v>
      </c>
      <c r="E146">
        <v>196.95</v>
      </c>
      <c r="F146">
        <f t="shared" si="11"/>
        <v>7.6216856067266807</v>
      </c>
      <c r="G146" s="3">
        <f t="shared" si="12"/>
        <v>-4.2972699696663952E-3</v>
      </c>
      <c r="H146" s="4">
        <f t="shared" si="13"/>
        <v>-1.2713104219677085E-3</v>
      </c>
      <c r="I146" s="2">
        <f t="shared" si="14"/>
        <v>-8.1451123801523639E-4</v>
      </c>
      <c r="J146" s="2"/>
    </row>
    <row r="147" spans="1:10" x14ac:dyDescent="0.2">
      <c r="A147" s="1">
        <v>41850</v>
      </c>
      <c r="B147">
        <v>124.83</v>
      </c>
      <c r="C147">
        <f t="shared" si="10"/>
        <v>6.9638208839911906</v>
      </c>
      <c r="D147" s="3">
        <f>B147/B146-1</f>
        <v>-2.9552715654952433E-3</v>
      </c>
      <c r="E147">
        <v>196.98</v>
      </c>
      <c r="F147">
        <f t="shared" si="11"/>
        <v>7.6219053455194121</v>
      </c>
      <c r="G147" s="3">
        <f t="shared" si="12"/>
        <v>1.5232292460010122E-4</v>
      </c>
      <c r="H147" s="4">
        <f t="shared" si="13"/>
        <v>3.1075944900953445E-3</v>
      </c>
      <c r="I147" s="2">
        <f t="shared" si="14"/>
        <v>2.8830734311258155E-5</v>
      </c>
      <c r="J147" s="2"/>
    </row>
    <row r="148" spans="1:10" x14ac:dyDescent="0.2">
      <c r="A148" s="1">
        <v>41851</v>
      </c>
      <c r="B148">
        <v>123.39</v>
      </c>
      <c r="C148">
        <f t="shared" si="10"/>
        <v>6.9470816674468141</v>
      </c>
      <c r="D148" s="3">
        <f>B148/B147-1</f>
        <v>-1.1535688536409516E-2</v>
      </c>
      <c r="E148">
        <v>193.09</v>
      </c>
      <c r="F148">
        <f t="shared" si="11"/>
        <v>7.593129639801333</v>
      </c>
      <c r="G148" s="3">
        <f t="shared" si="12"/>
        <v>-1.9748197786577215E-2</v>
      </c>
      <c r="H148" s="4">
        <f t="shared" si="13"/>
        <v>-8.2125092501676988E-3</v>
      </c>
      <c r="I148" s="2">
        <f t="shared" si="14"/>
        <v>-3.7753953130623685E-3</v>
      </c>
      <c r="J148" s="2"/>
    </row>
    <row r="149" spans="1:10" x14ac:dyDescent="0.2">
      <c r="A149" s="1">
        <v>41852</v>
      </c>
      <c r="B149">
        <v>124.38</v>
      </c>
      <c r="C149">
        <f t="shared" si="10"/>
        <v>6.9586107120558456</v>
      </c>
      <c r="D149" s="3">
        <f>B149/B148-1</f>
        <v>8.023340627279385E-3</v>
      </c>
      <c r="E149">
        <v>192.5</v>
      </c>
      <c r="F149">
        <f t="shared" si="11"/>
        <v>7.5887146355822646</v>
      </c>
      <c r="G149" s="3">
        <f t="shared" si="12"/>
        <v>-3.0555699414780424E-3</v>
      </c>
      <c r="H149" s="4">
        <f t="shared" si="13"/>
        <v>-1.1078910568757427E-2</v>
      </c>
      <c r="I149" s="2">
        <f t="shared" si="14"/>
        <v>-5.8144723302577805E-4</v>
      </c>
      <c r="J149" s="2"/>
    </row>
    <row r="150" spans="1:10" x14ac:dyDescent="0.2">
      <c r="A150" s="1">
        <v>41855</v>
      </c>
      <c r="B150">
        <v>123.99</v>
      </c>
      <c r="C150">
        <f t="shared" si="10"/>
        <v>6.9540799593209721</v>
      </c>
      <c r="D150" s="3">
        <f>B150/B149-1</f>
        <v>-3.1355523396044971E-3</v>
      </c>
      <c r="E150">
        <v>193.89</v>
      </c>
      <c r="F150">
        <f t="shared" si="11"/>
        <v>7.5990945872243696</v>
      </c>
      <c r="G150" s="3">
        <f t="shared" si="12"/>
        <v>7.2207792207792387E-3</v>
      </c>
      <c r="H150" s="4">
        <f t="shared" si="13"/>
        <v>1.0356331560383736E-2</v>
      </c>
      <c r="I150" s="2">
        <f t="shared" si="14"/>
        <v>1.3678142005018046E-3</v>
      </c>
      <c r="J150" s="2"/>
    </row>
    <row r="151" spans="1:10" x14ac:dyDescent="0.2">
      <c r="A151" s="1">
        <v>41856</v>
      </c>
      <c r="B151">
        <v>123.87</v>
      </c>
      <c r="C151">
        <f t="shared" si="10"/>
        <v>6.9526830141226093</v>
      </c>
      <c r="D151" s="3">
        <f>B151/B150-1</f>
        <v>-9.6781998548267634E-4</v>
      </c>
      <c r="E151">
        <v>192.01</v>
      </c>
      <c r="F151">
        <f t="shared" si="11"/>
        <v>7.5850376391311576</v>
      </c>
      <c r="G151" s="3">
        <f t="shared" si="12"/>
        <v>-9.6962195059053791E-3</v>
      </c>
      <c r="H151" s="4">
        <f t="shared" si="13"/>
        <v>-8.7283995204227027E-3</v>
      </c>
      <c r="I151" s="2">
        <f t="shared" si="14"/>
        <v>-1.8498188082622935E-3</v>
      </c>
      <c r="J151" s="2"/>
    </row>
    <row r="152" spans="1:10" x14ac:dyDescent="0.2">
      <c r="A152" s="1">
        <v>41857</v>
      </c>
      <c r="B152">
        <v>125.67</v>
      </c>
      <c r="C152">
        <f t="shared" si="10"/>
        <v>6.9734964798129555</v>
      </c>
      <c r="D152" s="3">
        <f>B152/B151-1</f>
        <v>1.4531363526277596E-2</v>
      </c>
      <c r="E152">
        <v>192.07</v>
      </c>
      <c r="F152">
        <f t="shared" si="11"/>
        <v>7.5854883874292067</v>
      </c>
      <c r="G152" s="3">
        <f t="shared" si="12"/>
        <v>3.1248372480607856E-4</v>
      </c>
      <c r="H152" s="4">
        <f t="shared" si="13"/>
        <v>-1.4218879801471518E-2</v>
      </c>
      <c r="I152" s="2">
        <f t="shared" si="14"/>
        <v>5.9425980396321521E-5</v>
      </c>
      <c r="J152" s="2"/>
    </row>
    <row r="153" spans="1:10" x14ac:dyDescent="0.2">
      <c r="A153" s="1">
        <v>41858</v>
      </c>
      <c r="B153">
        <v>126.18</v>
      </c>
      <c r="C153">
        <f t="shared" si="10"/>
        <v>6.9793394456782112</v>
      </c>
      <c r="D153" s="3">
        <f>B153/B152-1</f>
        <v>4.058247791835834E-3</v>
      </c>
      <c r="E153">
        <v>191.03</v>
      </c>
      <c r="F153">
        <f t="shared" si="11"/>
        <v>7.5776554115570205</v>
      </c>
      <c r="G153" s="3">
        <f t="shared" si="12"/>
        <v>-5.4146925600041529E-3</v>
      </c>
      <c r="H153" s="4">
        <f t="shared" si="13"/>
        <v>-9.4729403518399868E-3</v>
      </c>
      <c r="I153" s="2">
        <f t="shared" si="14"/>
        <v>-1.0326264403973662E-3</v>
      </c>
      <c r="J153" s="2"/>
    </row>
    <row r="154" spans="1:10" x14ac:dyDescent="0.2">
      <c r="A154" s="1">
        <v>41859</v>
      </c>
      <c r="B154">
        <v>126.19</v>
      </c>
      <c r="C154">
        <f t="shared" si="10"/>
        <v>6.9794537774166621</v>
      </c>
      <c r="D154" s="3">
        <f>B154/B153-1</f>
        <v>7.9251862418638908E-5</v>
      </c>
      <c r="E154">
        <v>193.24</v>
      </c>
      <c r="F154">
        <f t="shared" si="11"/>
        <v>7.5942499476573522</v>
      </c>
      <c r="G154" s="3">
        <f t="shared" si="12"/>
        <v>1.1568863529288542E-2</v>
      </c>
      <c r="H154" s="4">
        <f t="shared" si="13"/>
        <v>1.1489611666869903E-2</v>
      </c>
      <c r="I154" s="2">
        <f t="shared" si="14"/>
        <v>2.1899301563677032E-3</v>
      </c>
      <c r="J154" s="2"/>
    </row>
    <row r="155" spans="1:10" x14ac:dyDescent="0.2">
      <c r="A155" s="1">
        <v>41862</v>
      </c>
      <c r="B155">
        <v>125.96</v>
      </c>
      <c r="C155">
        <f t="shared" si="10"/>
        <v>6.9768218523606853</v>
      </c>
      <c r="D155" s="3">
        <f>B155/B154-1</f>
        <v>-1.8226483873524657E-3</v>
      </c>
      <c r="E155">
        <v>193.8</v>
      </c>
      <c r="F155">
        <f t="shared" si="11"/>
        <v>7.5984247605277195</v>
      </c>
      <c r="G155" s="3">
        <f t="shared" si="12"/>
        <v>2.8979507348374511E-3</v>
      </c>
      <c r="H155" s="4">
        <f t="shared" si="13"/>
        <v>4.7205991221899168E-3</v>
      </c>
      <c r="I155" s="2">
        <f t="shared" si="14"/>
        <v>5.4973340344899313E-4</v>
      </c>
      <c r="J155" s="2"/>
    </row>
    <row r="156" spans="1:10" x14ac:dyDescent="0.2">
      <c r="A156" s="1">
        <v>41863</v>
      </c>
      <c r="B156">
        <v>125.99</v>
      </c>
      <c r="C156">
        <f t="shared" si="10"/>
        <v>6.977165419349622</v>
      </c>
      <c r="D156" s="3">
        <f>B156/B155-1</f>
        <v>2.3817084788824161E-4</v>
      </c>
      <c r="E156">
        <v>193.53</v>
      </c>
      <c r="F156">
        <f t="shared" si="11"/>
        <v>7.5964134124569105</v>
      </c>
      <c r="G156" s="3">
        <f t="shared" si="12"/>
        <v>-1.3931888544892468E-3</v>
      </c>
      <c r="H156" s="4">
        <f t="shared" si="13"/>
        <v>-1.6313597023774884E-3</v>
      </c>
      <c r="I156" s="2">
        <f t="shared" si="14"/>
        <v>-2.6470592710969854E-4</v>
      </c>
      <c r="J156" s="2"/>
    </row>
    <row r="157" spans="1:10" x14ac:dyDescent="0.2">
      <c r="A157" s="1">
        <v>41864</v>
      </c>
      <c r="B157">
        <v>126.2</v>
      </c>
      <c r="C157">
        <f t="shared" si="10"/>
        <v>6.9795681000951877</v>
      </c>
      <c r="D157" s="3">
        <f>B157/B156-1</f>
        <v>1.666798952297821E-3</v>
      </c>
      <c r="E157">
        <v>194.84</v>
      </c>
      <c r="F157">
        <f t="shared" si="11"/>
        <v>7.6061460780657244</v>
      </c>
      <c r="G157" s="3">
        <f t="shared" si="12"/>
        <v>6.7689763860900865E-3</v>
      </c>
      <c r="H157" s="4">
        <f t="shared" si="13"/>
        <v>5.1021774337922654E-3</v>
      </c>
      <c r="I157" s="2">
        <f t="shared" si="14"/>
        <v>1.2812185277928378E-3</v>
      </c>
      <c r="J157" s="2"/>
    </row>
    <row r="158" spans="1:10" x14ac:dyDescent="0.2">
      <c r="A158" s="1">
        <v>41865</v>
      </c>
      <c r="B158">
        <v>126.31</v>
      </c>
      <c r="C158">
        <f t="shared" si="10"/>
        <v>6.980825052014211</v>
      </c>
      <c r="D158" s="3">
        <f>B158/B157-1</f>
        <v>8.7163232963538562E-4</v>
      </c>
      <c r="E158">
        <v>195.76</v>
      </c>
      <c r="F158">
        <f t="shared" si="11"/>
        <v>7.6129421963046644</v>
      </c>
      <c r="G158" s="3">
        <f t="shared" si="12"/>
        <v>4.721823034284478E-3</v>
      </c>
      <c r="H158" s="4">
        <f t="shared" si="13"/>
        <v>3.8501907046490924E-3</v>
      </c>
      <c r="I158" s="2">
        <f t="shared" si="14"/>
        <v>8.9350351271044737E-4</v>
      </c>
      <c r="J158" s="2"/>
    </row>
    <row r="159" spans="1:10" x14ac:dyDescent="0.2">
      <c r="A159" s="1">
        <v>41866</v>
      </c>
      <c r="B159">
        <v>125.48</v>
      </c>
      <c r="C159">
        <f t="shared" si="10"/>
        <v>6.9713136240688787</v>
      </c>
      <c r="D159" s="3">
        <f>B159/B158-1</f>
        <v>-6.5711345103317553E-3</v>
      </c>
      <c r="E159">
        <v>195.72</v>
      </c>
      <c r="F159">
        <f t="shared" si="11"/>
        <v>7.6126473776583161</v>
      </c>
      <c r="G159" s="3">
        <f t="shared" si="12"/>
        <v>-2.043318348998735E-4</v>
      </c>
      <c r="H159" s="4">
        <f t="shared" si="13"/>
        <v>6.3668026754318818E-3</v>
      </c>
      <c r="I159" s="2">
        <f t="shared" si="14"/>
        <v>-3.8725979883524886E-5</v>
      </c>
      <c r="J159" s="2"/>
    </row>
    <row r="160" spans="1:10" x14ac:dyDescent="0.2">
      <c r="A160" s="1">
        <v>41869</v>
      </c>
      <c r="B160">
        <v>124.96</v>
      </c>
      <c r="C160">
        <f t="shared" si="10"/>
        <v>6.9653225483672552</v>
      </c>
      <c r="D160" s="3">
        <f>B160/B159-1</f>
        <v>-4.1440867070450249E-3</v>
      </c>
      <c r="E160">
        <v>197.36</v>
      </c>
      <c r="F160">
        <f t="shared" si="11"/>
        <v>7.6246858105253983</v>
      </c>
      <c r="G160" s="3">
        <f t="shared" si="12"/>
        <v>8.3793173921931086E-3</v>
      </c>
      <c r="H160" s="4">
        <f t="shared" si="13"/>
        <v>1.2523404099238133E-2</v>
      </c>
      <c r="I160" s="2">
        <f t="shared" si="14"/>
        <v>1.5813727169884384E-3</v>
      </c>
      <c r="J160" s="2"/>
    </row>
    <row r="161" spans="1:10" x14ac:dyDescent="0.2">
      <c r="A161" s="1">
        <v>41870</v>
      </c>
      <c r="B161">
        <v>124.68</v>
      </c>
      <c r="C161">
        <f t="shared" si="10"/>
        <v>6.9620862498506435</v>
      </c>
      <c r="D161" s="3">
        <f>B161/B160-1</f>
        <v>-2.2407170294492795E-3</v>
      </c>
      <c r="E161">
        <v>198.39</v>
      </c>
      <c r="F161">
        <f t="shared" si="11"/>
        <v>7.6321954971829626</v>
      </c>
      <c r="G161" s="3">
        <f t="shared" si="12"/>
        <v>5.2188893392783875E-3</v>
      </c>
      <c r="H161" s="4">
        <f t="shared" si="13"/>
        <v>7.459606368727667E-3</v>
      </c>
      <c r="I161" s="2">
        <f t="shared" si="14"/>
        <v>9.8491752239771024E-4</v>
      </c>
      <c r="J161" s="2"/>
    </row>
    <row r="162" spans="1:10" x14ac:dyDescent="0.2">
      <c r="A162" s="1">
        <v>41871</v>
      </c>
      <c r="B162">
        <v>124.22</v>
      </c>
      <c r="C162">
        <f t="shared" si="10"/>
        <v>6.9567536626719821</v>
      </c>
      <c r="D162" s="3">
        <f>B162/B161-1</f>
        <v>-3.6894449791466943E-3</v>
      </c>
      <c r="E162">
        <v>198.92</v>
      </c>
      <c r="F162">
        <f t="shared" si="11"/>
        <v>7.6360445260280372</v>
      </c>
      <c r="G162" s="3">
        <f t="shared" si="12"/>
        <v>2.6715056202428755E-3</v>
      </c>
      <c r="H162" s="4">
        <f t="shared" si="13"/>
        <v>6.3609505993895699E-3</v>
      </c>
      <c r="I162" s="2">
        <f t="shared" si="14"/>
        <v>5.0431476060786018E-4</v>
      </c>
      <c r="J162" s="2"/>
    </row>
    <row r="163" spans="1:10" x14ac:dyDescent="0.2">
      <c r="A163" s="1">
        <v>41872</v>
      </c>
      <c r="B163">
        <v>122.88</v>
      </c>
      <c r="C163">
        <f t="shared" si="10"/>
        <v>6.9411063109464317</v>
      </c>
      <c r="D163" s="3">
        <f>B163/B162-1</f>
        <v>-1.0787312832072127E-2</v>
      </c>
      <c r="E163">
        <v>199.5</v>
      </c>
      <c r="F163">
        <f t="shared" si="11"/>
        <v>7.6402449362223459</v>
      </c>
      <c r="G163" s="3">
        <f t="shared" si="12"/>
        <v>2.9157450231249715E-3</v>
      </c>
      <c r="H163" s="4">
        <f t="shared" si="13"/>
        <v>1.3703057855197098E-2</v>
      </c>
      <c r="I163" s="2">
        <f t="shared" si="14"/>
        <v>5.5007670266871145E-4</v>
      </c>
      <c r="J163" s="2"/>
    </row>
    <row r="164" spans="1:10" x14ac:dyDescent="0.2">
      <c r="A164" s="1">
        <v>41873</v>
      </c>
      <c r="B164">
        <v>123.19</v>
      </c>
      <c r="C164">
        <f t="shared" si="10"/>
        <v>6.9447413391845698</v>
      </c>
      <c r="D164" s="3">
        <f>B164/B163-1</f>
        <v>2.5227864583332593E-3</v>
      </c>
      <c r="E164">
        <v>199.19</v>
      </c>
      <c r="F164">
        <f t="shared" si="11"/>
        <v>7.6380014109129313</v>
      </c>
      <c r="G164" s="3">
        <f t="shared" si="12"/>
        <v>-1.5538847117794186E-3</v>
      </c>
      <c r="H164" s="4">
        <f t="shared" si="13"/>
        <v>-4.0766711701126779E-3</v>
      </c>
      <c r="I164" s="2">
        <f t="shared" si="14"/>
        <v>-2.9364573101287039E-4</v>
      </c>
      <c r="J164" s="2"/>
    </row>
    <row r="165" spans="1:10" x14ac:dyDescent="0.2">
      <c r="A165" s="1">
        <v>41876</v>
      </c>
      <c r="B165">
        <v>122.74</v>
      </c>
      <c r="C165">
        <f t="shared" si="10"/>
        <v>6.939461678362786</v>
      </c>
      <c r="D165" s="3">
        <f>B165/B164-1</f>
        <v>-3.6528939037260288E-3</v>
      </c>
      <c r="E165">
        <v>200.2</v>
      </c>
      <c r="F165">
        <f t="shared" si="11"/>
        <v>7.645298163948631</v>
      </c>
      <c r="G165" s="3">
        <f t="shared" si="12"/>
        <v>5.0705356694613624E-3</v>
      </c>
      <c r="H165" s="4">
        <f t="shared" si="13"/>
        <v>8.7234295731873912E-3</v>
      </c>
      <c r="I165" s="2">
        <f t="shared" si="14"/>
        <v>9.5532229481842812E-4</v>
      </c>
      <c r="J165" s="2"/>
    </row>
    <row r="166" spans="1:10" x14ac:dyDescent="0.2">
      <c r="A166" s="1">
        <v>41877</v>
      </c>
      <c r="B166">
        <v>123.35</v>
      </c>
      <c r="C166">
        <f t="shared" si="10"/>
        <v>6.9466139054127609</v>
      </c>
      <c r="D166" s="3">
        <f>B166/B165-1</f>
        <v>4.969854978002175E-3</v>
      </c>
      <c r="E166">
        <v>200.33</v>
      </c>
      <c r="F166">
        <f t="shared" si="11"/>
        <v>7.6462346748811525</v>
      </c>
      <c r="G166" s="3">
        <f t="shared" si="12"/>
        <v>6.4935064935078834E-4</v>
      </c>
      <c r="H166" s="4">
        <f t="shared" si="13"/>
        <v>-4.3205043286513867E-3</v>
      </c>
      <c r="I166" s="2">
        <f t="shared" si="14"/>
        <v>1.2249501751782077E-4</v>
      </c>
      <c r="J166" s="2"/>
    </row>
    <row r="167" spans="1:10" x14ac:dyDescent="0.2">
      <c r="A167" s="1">
        <v>41878</v>
      </c>
      <c r="B167">
        <v>123.32</v>
      </c>
      <c r="C167">
        <f t="shared" si="10"/>
        <v>6.9462629843324502</v>
      </c>
      <c r="D167" s="3">
        <f>B167/B166-1</f>
        <v>-2.4321037697605519E-4</v>
      </c>
      <c r="E167">
        <v>200.25</v>
      </c>
      <c r="F167">
        <f t="shared" si="11"/>
        <v>7.6456584324087107</v>
      </c>
      <c r="G167" s="3">
        <f t="shared" si="12"/>
        <v>-3.9934108720618422E-4</v>
      </c>
      <c r="H167" s="4">
        <f t="shared" si="13"/>
        <v>-1.5613071023012903E-4</v>
      </c>
      <c r="I167" s="2">
        <f t="shared" si="14"/>
        <v>-7.5362906965859011E-5</v>
      </c>
      <c r="J167" s="2"/>
    </row>
    <row r="168" spans="1:10" x14ac:dyDescent="0.2">
      <c r="A168" s="1">
        <v>41879</v>
      </c>
      <c r="B168">
        <v>124</v>
      </c>
      <c r="C168">
        <f t="shared" si="10"/>
        <v>6.9541963103868758</v>
      </c>
      <c r="D168" s="3">
        <f>B168/B167-1</f>
        <v>5.5141096334738737E-3</v>
      </c>
      <c r="E168">
        <v>200.14</v>
      </c>
      <c r="F168">
        <f t="shared" si="11"/>
        <v>7.6448657230079231</v>
      </c>
      <c r="G168" s="3">
        <f t="shared" si="12"/>
        <v>-5.4931335830221695E-4</v>
      </c>
      <c r="H168" s="4">
        <f t="shared" si="13"/>
        <v>-6.0634229917760907E-3</v>
      </c>
      <c r="I168" s="2">
        <f t="shared" si="14"/>
        <v>-1.0368098546320592E-4</v>
      </c>
      <c r="J168" s="2"/>
    </row>
    <row r="169" spans="1:10" x14ac:dyDescent="0.2">
      <c r="A169" s="1">
        <v>41880</v>
      </c>
      <c r="B169">
        <v>123.86</v>
      </c>
      <c r="C169">
        <f t="shared" si="10"/>
        <v>6.9525665409428026</v>
      </c>
      <c r="D169" s="3">
        <f>B169/B168-1</f>
        <v>-1.1290322580644885E-3</v>
      </c>
      <c r="E169">
        <v>200.71</v>
      </c>
      <c r="F169">
        <f t="shared" si="11"/>
        <v>7.6489686878454846</v>
      </c>
      <c r="G169" s="3">
        <f t="shared" si="12"/>
        <v>2.8480063955231838E-3</v>
      </c>
      <c r="H169" s="4">
        <f t="shared" si="13"/>
        <v>3.9770386535876723E-3</v>
      </c>
      <c r="I169" s="2">
        <f t="shared" si="14"/>
        <v>5.3669547461288047E-4</v>
      </c>
      <c r="J169" s="2"/>
    </row>
    <row r="170" spans="1:10" x14ac:dyDescent="0.2">
      <c r="A170" s="1">
        <v>41884</v>
      </c>
      <c r="B170">
        <v>121.65</v>
      </c>
      <c r="C170">
        <f t="shared" si="10"/>
        <v>6.9265925100510675</v>
      </c>
      <c r="D170" s="3">
        <f>B170/B169-1</f>
        <v>-1.7842725658000935E-2</v>
      </c>
      <c r="E170">
        <v>200.61</v>
      </c>
      <c r="F170">
        <f t="shared" si="11"/>
        <v>7.6482497129273401</v>
      </c>
      <c r="G170" s="3">
        <f t="shared" si="12"/>
        <v>-4.982312789596488E-4</v>
      </c>
      <c r="H170" s="4">
        <f t="shared" si="13"/>
        <v>1.7344494379041286E-2</v>
      </c>
      <c r="I170" s="2">
        <f t="shared" si="14"/>
        <v>-9.3996321267053595E-5</v>
      </c>
      <c r="J170" s="2"/>
    </row>
    <row r="171" spans="1:10" x14ac:dyDescent="0.2">
      <c r="A171" s="1">
        <v>41885</v>
      </c>
      <c r="B171">
        <v>122.15</v>
      </c>
      <c r="C171">
        <f t="shared" si="10"/>
        <v>6.932510053379894</v>
      </c>
      <c r="D171" s="3">
        <f>B171/B170-1</f>
        <v>4.1101520756268162E-3</v>
      </c>
      <c r="E171">
        <v>200.5</v>
      </c>
      <c r="F171">
        <f t="shared" si="11"/>
        <v>7.6474584264549206</v>
      </c>
      <c r="G171" s="3">
        <f t="shared" si="12"/>
        <v>-5.4832760081757748E-4</v>
      </c>
      <c r="H171" s="4">
        <f t="shared" si="13"/>
        <v>-4.6584796764443936E-3</v>
      </c>
      <c r="I171" s="2">
        <f t="shared" si="14"/>
        <v>-1.0345981134507465E-4</v>
      </c>
      <c r="J171" s="2"/>
    </row>
    <row r="172" spans="1:10" x14ac:dyDescent="0.2">
      <c r="A172" s="1">
        <v>41886</v>
      </c>
      <c r="B172">
        <v>121.48</v>
      </c>
      <c r="C172">
        <f t="shared" si="10"/>
        <v>6.9245750033927349</v>
      </c>
      <c r="D172" s="3">
        <f>B172/B171-1</f>
        <v>-5.4850593532541625E-3</v>
      </c>
      <c r="E172">
        <v>200.21</v>
      </c>
      <c r="F172">
        <f t="shared" si="11"/>
        <v>7.6453702248382784</v>
      </c>
      <c r="G172" s="3">
        <f t="shared" si="12"/>
        <v>-1.4463840399001615E-3</v>
      </c>
      <c r="H172" s="4">
        <f t="shared" si="13"/>
        <v>4.038675313354001E-3</v>
      </c>
      <c r="I172" s="2">
        <f t="shared" si="14"/>
        <v>-2.7305825023105079E-4</v>
      </c>
      <c r="J172" s="2"/>
    </row>
    <row r="173" spans="1:10" x14ac:dyDescent="0.2">
      <c r="A173" s="1">
        <v>41887</v>
      </c>
      <c r="B173">
        <v>122.06</v>
      </c>
      <c r="C173">
        <f t="shared" si="10"/>
        <v>6.9314466852986669</v>
      </c>
      <c r="D173" s="3">
        <f>B173/B172-1</f>
        <v>4.7744484688838629E-3</v>
      </c>
      <c r="E173">
        <v>201.11</v>
      </c>
      <c r="F173">
        <f t="shared" si="11"/>
        <v>7.6518410098154028</v>
      </c>
      <c r="G173" s="3">
        <f t="shared" si="12"/>
        <v>4.4952799560462608E-3</v>
      </c>
      <c r="H173" s="4">
        <f t="shared" si="13"/>
        <v>-2.7916851283760202E-4</v>
      </c>
      <c r="I173" s="2">
        <f t="shared" si="14"/>
        <v>8.4636646582558761E-4</v>
      </c>
      <c r="J173" s="2"/>
    </row>
    <row r="174" spans="1:10" x14ac:dyDescent="0.2">
      <c r="A174" s="1">
        <v>41890</v>
      </c>
      <c r="B174">
        <v>120.73</v>
      </c>
      <c r="C174">
        <f t="shared" si="10"/>
        <v>6.915640403343942</v>
      </c>
      <c r="D174" s="3">
        <f>B174/B173-1</f>
        <v>-1.0896280517778134E-2</v>
      </c>
      <c r="E174">
        <v>200.59</v>
      </c>
      <c r="F174">
        <f t="shared" si="11"/>
        <v>7.6481058749371025</v>
      </c>
      <c r="G174" s="3">
        <f t="shared" si="12"/>
        <v>-2.5856496444732757E-3</v>
      </c>
      <c r="H174" s="4">
        <f t="shared" si="13"/>
        <v>8.3106308733048584E-3</v>
      </c>
      <c r="I174" s="2">
        <f t="shared" si="14"/>
        <v>-4.8813545309023265E-4</v>
      </c>
      <c r="J174" s="2"/>
    </row>
    <row r="175" spans="1:10" x14ac:dyDescent="0.2">
      <c r="A175" s="1">
        <v>41891</v>
      </c>
      <c r="B175">
        <v>120.87</v>
      </c>
      <c r="C175">
        <f t="shared" si="10"/>
        <v>6.9173124010950309</v>
      </c>
      <c r="D175" s="3">
        <f>B175/B174-1</f>
        <v>1.1596123581545381E-3</v>
      </c>
      <c r="E175">
        <v>199.32</v>
      </c>
      <c r="F175">
        <f t="shared" si="11"/>
        <v>7.6389426689088085</v>
      </c>
      <c r="G175" s="3">
        <f t="shared" si="12"/>
        <v>-6.3313225983349097E-3</v>
      </c>
      <c r="H175" s="4">
        <f t="shared" si="13"/>
        <v>-7.4909349564894478E-3</v>
      </c>
      <c r="I175" s="2">
        <f t="shared" si="14"/>
        <v>-1.1981013571376042E-3</v>
      </c>
      <c r="J175" s="2"/>
    </row>
    <row r="176" spans="1:10" x14ac:dyDescent="0.2">
      <c r="A176" s="1">
        <v>41892</v>
      </c>
      <c r="B176">
        <v>120.26</v>
      </c>
      <c r="C176">
        <f t="shared" si="10"/>
        <v>6.910013053421344</v>
      </c>
      <c r="D176" s="3">
        <f>B176/B175-1</f>
        <v>-5.0467444361710356E-3</v>
      </c>
      <c r="E176">
        <v>200.07</v>
      </c>
      <c r="F176">
        <f t="shared" si="11"/>
        <v>7.6443610446945778</v>
      </c>
      <c r="G176" s="3">
        <f t="shared" si="12"/>
        <v>3.7627934978927691E-3</v>
      </c>
      <c r="H176" s="4">
        <f t="shared" si="13"/>
        <v>8.8095379340638047E-3</v>
      </c>
      <c r="I176" s="2">
        <f t="shared" si="14"/>
        <v>7.0930965457072226E-4</v>
      </c>
      <c r="J176" s="2"/>
    </row>
    <row r="177" spans="1:10" x14ac:dyDescent="0.2">
      <c r="A177" s="1">
        <v>41893</v>
      </c>
      <c r="B177">
        <v>119.47</v>
      </c>
      <c r="C177">
        <f t="shared" si="10"/>
        <v>6.9005045796554016</v>
      </c>
      <c r="D177" s="3">
        <f>B177/B176-1</f>
        <v>-6.5691002827208411E-3</v>
      </c>
      <c r="E177">
        <v>200.3</v>
      </c>
      <c r="F177">
        <f t="shared" si="11"/>
        <v>7.6460186109253456</v>
      </c>
      <c r="G177" s="3">
        <f t="shared" si="12"/>
        <v>1.1495976408257835E-3</v>
      </c>
      <c r="H177" s="4">
        <f t="shared" si="13"/>
        <v>7.7186979235466247E-3</v>
      </c>
      <c r="I177" s="2">
        <f t="shared" si="14"/>
        <v>2.1683515745474224E-4</v>
      </c>
      <c r="J177" s="2"/>
    </row>
    <row r="178" spans="1:10" x14ac:dyDescent="0.2">
      <c r="A178" s="1">
        <v>41894</v>
      </c>
      <c r="B178">
        <v>118.38</v>
      </c>
      <c r="C178">
        <f t="shared" si="10"/>
        <v>6.8872815516699903</v>
      </c>
      <c r="D178" s="3">
        <f>B178/B177-1</f>
        <v>-9.1236293630200249E-3</v>
      </c>
      <c r="E178">
        <v>199.13</v>
      </c>
      <c r="F178">
        <f t="shared" si="11"/>
        <v>7.6375667769346833</v>
      </c>
      <c r="G178" s="3">
        <f t="shared" si="12"/>
        <v>-5.8412381427859206E-3</v>
      </c>
      <c r="H178" s="4">
        <f t="shared" si="13"/>
        <v>3.2823912202341043E-3</v>
      </c>
      <c r="I178" s="2">
        <f t="shared" si="14"/>
        <v>-1.1053901933465449E-3</v>
      </c>
      <c r="J178" s="2"/>
    </row>
    <row r="179" spans="1:10" x14ac:dyDescent="0.2">
      <c r="A179" s="1">
        <v>41897</v>
      </c>
      <c r="B179">
        <v>118.64</v>
      </c>
      <c r="C179">
        <f t="shared" si="10"/>
        <v>6.8904466926799071</v>
      </c>
      <c r="D179" s="3">
        <f>B179/B178-1</f>
        <v>2.196316945429988E-3</v>
      </c>
      <c r="E179">
        <v>198.98</v>
      </c>
      <c r="F179">
        <f t="shared" si="11"/>
        <v>7.6364796187805357</v>
      </c>
      <c r="G179" s="3">
        <f t="shared" si="12"/>
        <v>-7.5327675387937276E-4</v>
      </c>
      <c r="H179" s="4">
        <f t="shared" si="13"/>
        <v>-2.9495936993093608E-3</v>
      </c>
      <c r="I179" s="2">
        <f t="shared" si="14"/>
        <v>-1.4234352194875122E-4</v>
      </c>
      <c r="J179" s="2"/>
    </row>
    <row r="180" spans="1:10" x14ac:dyDescent="0.2">
      <c r="A180" s="1">
        <v>41898</v>
      </c>
      <c r="B180">
        <v>118.83</v>
      </c>
      <c r="C180">
        <f t="shared" si="10"/>
        <v>6.8927552968510506</v>
      </c>
      <c r="D180" s="3">
        <f>B180/B179-1</f>
        <v>1.6014834794335631E-3</v>
      </c>
      <c r="E180">
        <v>200.48</v>
      </c>
      <c r="F180">
        <f t="shared" si="11"/>
        <v>7.6473145095471358</v>
      </c>
      <c r="G180" s="3">
        <f t="shared" si="12"/>
        <v>7.5384460749823301E-3</v>
      </c>
      <c r="H180" s="4">
        <f t="shared" si="13"/>
        <v>5.936962595548767E-3</v>
      </c>
      <c r="I180" s="2">
        <f t="shared" si="14"/>
        <v>1.4188331937603493E-3</v>
      </c>
      <c r="J180" s="2"/>
    </row>
    <row r="181" spans="1:10" x14ac:dyDescent="0.2">
      <c r="A181" s="1">
        <v>41899</v>
      </c>
      <c r="B181">
        <v>117.54</v>
      </c>
      <c r="C181">
        <f t="shared" si="10"/>
        <v>6.8770079932140193</v>
      </c>
      <c r="D181" s="3">
        <f>B181/B180-1</f>
        <v>-1.0855844483716126E-2</v>
      </c>
      <c r="E181">
        <v>200.75</v>
      </c>
      <c r="F181">
        <f t="shared" si="11"/>
        <v>7.649256177517314</v>
      </c>
      <c r="G181" s="3">
        <f t="shared" si="12"/>
        <v>1.3467677573824055E-3</v>
      </c>
      <c r="H181" s="4">
        <f t="shared" si="13"/>
        <v>1.2202612241098532E-2</v>
      </c>
      <c r="I181" s="2">
        <f t="shared" si="14"/>
        <v>2.5390193743879408E-4</v>
      </c>
      <c r="J181" s="2"/>
    </row>
    <row r="182" spans="1:10" x14ac:dyDescent="0.2">
      <c r="A182" s="1">
        <v>41900</v>
      </c>
      <c r="B182">
        <v>117.78</v>
      </c>
      <c r="C182">
        <f t="shared" si="10"/>
        <v>6.8799507684126029</v>
      </c>
      <c r="D182" s="3">
        <f>B182/B181-1</f>
        <v>2.0418580908625472E-3</v>
      </c>
      <c r="E182">
        <v>201.82</v>
      </c>
      <c r="F182">
        <f t="shared" si="11"/>
        <v>7.6569253397942463</v>
      </c>
      <c r="G182" s="3">
        <f t="shared" si="12"/>
        <v>5.3300124533000037E-3</v>
      </c>
      <c r="H182" s="4">
        <f t="shared" si="13"/>
        <v>3.2881543624374565E-3</v>
      </c>
      <c r="I182" s="2">
        <f t="shared" si="14"/>
        <v>1.0026023575302467E-3</v>
      </c>
      <c r="J182" s="2"/>
    </row>
    <row r="183" spans="1:10" x14ac:dyDescent="0.2">
      <c r="A183" s="1">
        <v>41901</v>
      </c>
      <c r="B183">
        <v>117.09</v>
      </c>
      <c r="C183">
        <f t="shared" si="10"/>
        <v>6.8714740583853828</v>
      </c>
      <c r="D183" s="3">
        <f>B183/B182-1</f>
        <v>-5.8583800305654909E-3</v>
      </c>
      <c r="E183">
        <v>200.7</v>
      </c>
      <c r="F183">
        <f t="shared" si="11"/>
        <v>7.6488968064752543</v>
      </c>
      <c r="G183" s="3">
        <f t="shared" si="12"/>
        <v>-5.549499554058146E-3</v>
      </c>
      <c r="H183" s="4">
        <f t="shared" si="13"/>
        <v>3.0888047650734496E-4</v>
      </c>
      <c r="I183" s="2">
        <f t="shared" si="14"/>
        <v>-1.0485322714676171E-3</v>
      </c>
      <c r="J183" s="2"/>
    </row>
    <row r="184" spans="1:10" x14ac:dyDescent="0.2">
      <c r="A184" s="1">
        <v>41904</v>
      </c>
      <c r="B184">
        <v>116.85</v>
      </c>
      <c r="C184">
        <f t="shared" si="10"/>
        <v>6.8685139238954633</v>
      </c>
      <c r="D184" s="3">
        <f>B184/B183-1</f>
        <v>-2.0497053548552691E-3</v>
      </c>
      <c r="E184">
        <v>199.15</v>
      </c>
      <c r="F184">
        <f t="shared" si="11"/>
        <v>7.6377116694768237</v>
      </c>
      <c r="G184" s="3">
        <f t="shared" si="12"/>
        <v>-7.7229696063776387E-3</v>
      </c>
      <c r="H184" s="4">
        <f t="shared" si="13"/>
        <v>-5.6732642515223697E-3</v>
      </c>
      <c r="I184" s="2">
        <f t="shared" si="14"/>
        <v>-1.4623202902883659E-3</v>
      </c>
      <c r="J184" s="2"/>
    </row>
    <row r="185" spans="1:10" x14ac:dyDescent="0.2">
      <c r="A185" s="1">
        <v>41905</v>
      </c>
      <c r="B185">
        <v>117.6</v>
      </c>
      <c r="C185">
        <f t="shared" si="10"/>
        <v>6.8777442499490018</v>
      </c>
      <c r="D185" s="3">
        <f>B185/B184-1</f>
        <v>6.4184852374840062E-3</v>
      </c>
      <c r="E185">
        <v>198.01</v>
      </c>
      <c r="F185">
        <f t="shared" si="11"/>
        <v>7.629429481625591</v>
      </c>
      <c r="G185" s="3">
        <f t="shared" si="12"/>
        <v>-5.7243283956817104E-3</v>
      </c>
      <c r="H185" s="4">
        <f t="shared" si="13"/>
        <v>-1.2142813633165717E-2</v>
      </c>
      <c r="I185" s="2">
        <f t="shared" si="14"/>
        <v>-1.0843807948828221E-3</v>
      </c>
      <c r="J185" s="2"/>
    </row>
    <row r="186" spans="1:10" x14ac:dyDescent="0.2">
      <c r="A186" s="1">
        <v>41906</v>
      </c>
      <c r="B186">
        <v>117.05</v>
      </c>
      <c r="C186">
        <f t="shared" si="10"/>
        <v>6.8709811242246506</v>
      </c>
      <c r="D186" s="3">
        <f>B186/B185-1</f>
        <v>-4.6768707482992555E-3</v>
      </c>
      <c r="E186">
        <v>199.56</v>
      </c>
      <c r="F186">
        <f t="shared" si="11"/>
        <v>7.6406787642337015</v>
      </c>
      <c r="G186" s="3">
        <f t="shared" si="12"/>
        <v>7.8278874804302845E-3</v>
      </c>
      <c r="H186" s="4">
        <f t="shared" si="13"/>
        <v>1.250475822872954E-2</v>
      </c>
      <c r="I186" s="2">
        <f t="shared" si="14"/>
        <v>1.4744592154896097E-3</v>
      </c>
      <c r="J186" s="2"/>
    </row>
    <row r="187" spans="1:10" x14ac:dyDescent="0.2">
      <c r="A187" s="1">
        <v>41907</v>
      </c>
      <c r="B187">
        <v>117.39</v>
      </c>
      <c r="C187">
        <f t="shared" si="10"/>
        <v>6.875165705847226</v>
      </c>
      <c r="D187" s="3">
        <f>B187/B186-1</f>
        <v>2.9047415634344542E-3</v>
      </c>
      <c r="E187">
        <v>196.34</v>
      </c>
      <c r="F187">
        <f t="shared" si="11"/>
        <v>7.6172103102246691</v>
      </c>
      <c r="G187" s="3">
        <f t="shared" si="12"/>
        <v>-1.613549809581083E-2</v>
      </c>
      <c r="H187" s="4">
        <f t="shared" si="13"/>
        <v>-1.9040239659245284E-2</v>
      </c>
      <c r="I187" s="2">
        <f t="shared" si="14"/>
        <v>-3.0715142899200298E-3</v>
      </c>
      <c r="J187" s="2"/>
    </row>
    <row r="188" spans="1:10" x14ac:dyDescent="0.2">
      <c r="A188" s="1">
        <v>41908</v>
      </c>
      <c r="B188">
        <v>117.06</v>
      </c>
      <c r="C188">
        <f t="shared" si="10"/>
        <v>6.8711043735554576</v>
      </c>
      <c r="D188" s="3">
        <f>B188/B187-1</f>
        <v>-2.8111423460260854E-3</v>
      </c>
      <c r="E188">
        <v>197.9</v>
      </c>
      <c r="F188">
        <f t="shared" si="11"/>
        <v>7.6286278021601506</v>
      </c>
      <c r="G188" s="3">
        <f t="shared" si="12"/>
        <v>7.9454008352857208E-3</v>
      </c>
      <c r="H188" s="4">
        <f t="shared" si="13"/>
        <v>1.0756543181311806E-2</v>
      </c>
      <c r="I188" s="2">
        <f t="shared" si="14"/>
        <v>1.4989072731990127E-3</v>
      </c>
      <c r="J188" s="2"/>
    </row>
    <row r="189" spans="1:10" x14ac:dyDescent="0.2">
      <c r="A189" s="1">
        <v>41911</v>
      </c>
      <c r="B189">
        <v>117.03</v>
      </c>
      <c r="C189">
        <f t="shared" si="10"/>
        <v>6.8707345939709938</v>
      </c>
      <c r="D189" s="3">
        <f>B189/B188-1</f>
        <v>-2.5627883136858376E-4</v>
      </c>
      <c r="E189">
        <v>197.54</v>
      </c>
      <c r="F189">
        <f t="shared" si="11"/>
        <v>7.6260010048801439</v>
      </c>
      <c r="G189" s="3">
        <f t="shared" si="12"/>
        <v>-1.8191005558363393E-3</v>
      </c>
      <c r="H189" s="4">
        <f t="shared" si="13"/>
        <v>-1.5628217244677556E-3</v>
      </c>
      <c r="I189" s="2">
        <f t="shared" si="14"/>
        <v>-3.4433417753887419E-4</v>
      </c>
      <c r="J189" s="2"/>
    </row>
    <row r="190" spans="1:10" x14ac:dyDescent="0.2">
      <c r="A190" s="1">
        <v>41912</v>
      </c>
      <c r="B190">
        <v>116.21</v>
      </c>
      <c r="C190">
        <f t="shared" si="10"/>
        <v>6.860590409374856</v>
      </c>
      <c r="D190" s="3">
        <f>B190/B189-1</f>
        <v>-7.0067504058789476E-3</v>
      </c>
      <c r="E190">
        <v>197.02</v>
      </c>
      <c r="F190">
        <f t="shared" si="11"/>
        <v>7.6221982785236451</v>
      </c>
      <c r="G190" s="3">
        <f t="shared" si="12"/>
        <v>-2.6323782525057293E-3</v>
      </c>
      <c r="H190" s="4">
        <f t="shared" si="13"/>
        <v>4.3743721533732183E-3</v>
      </c>
      <c r="I190" s="2">
        <f t="shared" si="14"/>
        <v>-4.9865274789040459E-4</v>
      </c>
      <c r="J190" s="2"/>
    </row>
    <row r="191" spans="1:10" x14ac:dyDescent="0.2">
      <c r="A191" s="1">
        <v>41913</v>
      </c>
      <c r="B191">
        <v>116.77</v>
      </c>
      <c r="C191">
        <f t="shared" si="10"/>
        <v>6.8675258611629717</v>
      </c>
      <c r="D191" s="3">
        <f>B191/B190-1</f>
        <v>4.8188624042682093E-3</v>
      </c>
      <c r="E191">
        <v>194.35</v>
      </c>
      <c r="F191">
        <f t="shared" si="11"/>
        <v>7.6025132974518348</v>
      </c>
      <c r="G191" s="3">
        <f t="shared" si="12"/>
        <v>-1.3551923662572407E-2</v>
      </c>
      <c r="H191" s="4">
        <f t="shared" si="13"/>
        <v>-1.8370786066840616E-2</v>
      </c>
      <c r="I191" s="2">
        <f t="shared" si="14"/>
        <v>-2.5825858043176941E-3</v>
      </c>
      <c r="J191" s="2"/>
    </row>
    <row r="192" spans="1:10" x14ac:dyDescent="0.2">
      <c r="A192" s="1">
        <v>41914</v>
      </c>
      <c r="B192">
        <v>116.74</v>
      </c>
      <c r="C192">
        <f t="shared" si="10"/>
        <v>6.8671551631075154</v>
      </c>
      <c r="D192" s="3">
        <f>B192/B191-1</f>
        <v>-2.5691530358828985E-4</v>
      </c>
      <c r="E192">
        <v>194.38</v>
      </c>
      <c r="F192">
        <f t="shared" si="11"/>
        <v>7.6027359756671133</v>
      </c>
      <c r="G192" s="3">
        <f t="shared" si="12"/>
        <v>1.5436068947782822E-4</v>
      </c>
      <c r="H192" s="4">
        <f t="shared" si="13"/>
        <v>4.1127599306611806E-4</v>
      </c>
      <c r="I192" s="2">
        <f t="shared" si="14"/>
        <v>2.9290079025967586E-5</v>
      </c>
      <c r="J192" s="2"/>
    </row>
    <row r="193" spans="1:10" x14ac:dyDescent="0.2">
      <c r="A193" s="1">
        <v>41915</v>
      </c>
      <c r="B193">
        <v>114.61</v>
      </c>
      <c r="C193">
        <f t="shared" si="10"/>
        <v>6.8405891179969194</v>
      </c>
      <c r="D193" s="3">
        <f>B193/B192-1</f>
        <v>-1.8245674147678526E-2</v>
      </c>
      <c r="E193">
        <v>196.52</v>
      </c>
      <c r="F193">
        <f t="shared" si="11"/>
        <v>7.6185323339762938</v>
      </c>
      <c r="G193" s="3">
        <f t="shared" si="12"/>
        <v>1.1009363103199998E-2</v>
      </c>
      <c r="H193" s="4">
        <f t="shared" si="13"/>
        <v>2.9255037250878524E-2</v>
      </c>
      <c r="I193" s="2">
        <f t="shared" si="14"/>
        <v>2.0777202259472105E-3</v>
      </c>
      <c r="J193" s="2"/>
    </row>
    <row r="194" spans="1:10" x14ac:dyDescent="0.2">
      <c r="A194" s="1">
        <v>41918</v>
      </c>
      <c r="B194">
        <v>116.03</v>
      </c>
      <c r="C194">
        <f t="shared" si="10"/>
        <v>6.8583540576752409</v>
      </c>
      <c r="D194" s="3">
        <f>B194/B193-1</f>
        <v>1.2389843818165991E-2</v>
      </c>
      <c r="E194">
        <v>196.29</v>
      </c>
      <c r="F194">
        <f t="shared" si="11"/>
        <v>7.616842866308339</v>
      </c>
      <c r="G194" s="3">
        <f t="shared" si="12"/>
        <v>-1.170364339507568E-3</v>
      </c>
      <c r="H194" s="4">
        <f t="shared" si="13"/>
        <v>-1.3560208157673559E-2</v>
      </c>
      <c r="I194" s="2">
        <f t="shared" si="14"/>
        <v>-2.2175762914600217E-4</v>
      </c>
      <c r="J194" s="2"/>
    </row>
    <row r="195" spans="1:10" x14ac:dyDescent="0.2">
      <c r="A195" s="1">
        <v>41919</v>
      </c>
      <c r="B195">
        <v>116.36</v>
      </c>
      <c r="C195">
        <f t="shared" ref="C195:C258" si="15">LOG(B195,2)</f>
        <v>6.8624513913255818</v>
      </c>
      <c r="D195" s="3">
        <f>B195/B194-1</f>
        <v>2.8440920451606733E-3</v>
      </c>
      <c r="E195">
        <v>193.26</v>
      </c>
      <c r="F195">
        <f t="shared" ref="F195:F258" si="16">LOG(E195,2)</f>
        <v>7.5943992563292468</v>
      </c>
      <c r="G195" s="3">
        <f t="shared" si="12"/>
        <v>-1.5436344184624806E-2</v>
      </c>
      <c r="H195" s="4">
        <f t="shared" si="13"/>
        <v>-1.8280436229785479E-2</v>
      </c>
      <c r="I195" s="2">
        <f t="shared" si="14"/>
        <v>-2.9465764717777621E-3</v>
      </c>
      <c r="J195" s="2"/>
    </row>
    <row r="196" spans="1:10" x14ac:dyDescent="0.2">
      <c r="A196" s="1">
        <v>41920</v>
      </c>
      <c r="B196">
        <v>117.47</v>
      </c>
      <c r="C196">
        <f t="shared" si="15"/>
        <v>6.8761485518638734</v>
      </c>
      <c r="D196" s="3">
        <f>B196/B195-1</f>
        <v>9.5393606050189206E-3</v>
      </c>
      <c r="E196">
        <v>196.64</v>
      </c>
      <c r="F196">
        <f t="shared" si="16"/>
        <v>7.6194130105979365</v>
      </c>
      <c r="G196" s="3">
        <f t="shared" ref="G196:G259" si="17">E196/E195-1</f>
        <v>1.7489392528200254E-2</v>
      </c>
      <c r="H196" s="4">
        <f t="shared" ref="H196:H259" si="18">G196-D196</f>
        <v>7.9500319231813332E-3</v>
      </c>
      <c r="I196" s="2">
        <f t="shared" ref="I196:I259" si="19">(F196/F195-1)</f>
        <v>3.2937107234443097E-3</v>
      </c>
      <c r="J196" s="2"/>
    </row>
    <row r="197" spans="1:10" x14ac:dyDescent="0.2">
      <c r="A197" s="1">
        <v>41921</v>
      </c>
      <c r="B197">
        <v>117.64</v>
      </c>
      <c r="C197">
        <f t="shared" si="15"/>
        <v>6.8782348791123402</v>
      </c>
      <c r="D197" s="3">
        <f>B197/B196-1</f>
        <v>1.4471780028944004E-3</v>
      </c>
      <c r="E197">
        <v>192.74</v>
      </c>
      <c r="F197">
        <f t="shared" si="16"/>
        <v>7.5905121999816405</v>
      </c>
      <c r="G197" s="3">
        <f t="shared" si="17"/>
        <v>-1.9833197721724871E-2</v>
      </c>
      <c r="H197" s="4">
        <f t="shared" si="18"/>
        <v>-2.1280375724619272E-2</v>
      </c>
      <c r="I197" s="2">
        <f t="shared" si="19"/>
        <v>-3.7930494876833309E-3</v>
      </c>
      <c r="J197" s="2"/>
    </row>
    <row r="198" spans="1:10" x14ac:dyDescent="0.2">
      <c r="A198" s="1">
        <v>41922</v>
      </c>
      <c r="B198">
        <v>117.59</v>
      </c>
      <c r="C198">
        <f t="shared" si="15"/>
        <v>6.8776215665830627</v>
      </c>
      <c r="D198" s="3">
        <f>B198/B197-1</f>
        <v>-4.2502550153011853E-4</v>
      </c>
      <c r="E198">
        <v>190.54</v>
      </c>
      <c r="F198">
        <f t="shared" si="16"/>
        <v>7.5739500837868743</v>
      </c>
      <c r="G198" s="3">
        <f t="shared" si="17"/>
        <v>-1.1414340562415748E-2</v>
      </c>
      <c r="H198" s="4">
        <f t="shared" si="18"/>
        <v>-1.0989315060885629E-2</v>
      </c>
      <c r="I198" s="2">
        <f t="shared" si="19"/>
        <v>-2.18194974968966E-3</v>
      </c>
      <c r="J198" s="2"/>
    </row>
    <row r="199" spans="1:10" x14ac:dyDescent="0.2">
      <c r="A199" s="1">
        <v>41925</v>
      </c>
      <c r="B199">
        <v>118.52</v>
      </c>
      <c r="C199">
        <f t="shared" si="15"/>
        <v>6.8889867211865576</v>
      </c>
      <c r="D199" s="3">
        <f>B199/B198-1</f>
        <v>7.9088357853558389E-3</v>
      </c>
      <c r="E199">
        <v>187.41</v>
      </c>
      <c r="F199">
        <f t="shared" si="16"/>
        <v>7.5500541255119451</v>
      </c>
      <c r="G199" s="3">
        <f t="shared" si="17"/>
        <v>-1.6426996956019679E-2</v>
      </c>
      <c r="H199" s="4">
        <f t="shared" si="18"/>
        <v>-2.4335832741375518E-2</v>
      </c>
      <c r="I199" s="2">
        <f t="shared" si="19"/>
        <v>-3.1550192449883996E-3</v>
      </c>
      <c r="J199" s="2"/>
    </row>
    <row r="200" spans="1:10" x14ac:dyDescent="0.2">
      <c r="A200" s="1">
        <v>41926</v>
      </c>
      <c r="B200">
        <v>118.59</v>
      </c>
      <c r="C200">
        <f t="shared" si="15"/>
        <v>6.8898385507660453</v>
      </c>
      <c r="D200" s="3">
        <f>B200/B199-1</f>
        <v>5.9061761727985385E-4</v>
      </c>
      <c r="E200">
        <v>187.7</v>
      </c>
      <c r="F200">
        <f t="shared" si="16"/>
        <v>7.5522848399435114</v>
      </c>
      <c r="G200" s="3">
        <f t="shared" si="17"/>
        <v>1.5474094231897606E-3</v>
      </c>
      <c r="H200" s="4">
        <f t="shared" si="18"/>
        <v>9.5679180590990676E-4</v>
      </c>
      <c r="I200" s="2">
        <f t="shared" si="19"/>
        <v>2.9545674699593683E-4</v>
      </c>
      <c r="J200" s="2"/>
    </row>
    <row r="201" spans="1:10" x14ac:dyDescent="0.2">
      <c r="A201" s="1">
        <v>41927</v>
      </c>
      <c r="B201">
        <v>118.99</v>
      </c>
      <c r="C201">
        <f t="shared" si="15"/>
        <v>6.8946965233363704</v>
      </c>
      <c r="D201" s="3">
        <f>B201/B200-1</f>
        <v>3.3729656800740582E-3</v>
      </c>
      <c r="E201">
        <v>186.43</v>
      </c>
      <c r="F201">
        <f t="shared" si="16"/>
        <v>7.5424902244916989</v>
      </c>
      <c r="G201" s="3">
        <f t="shared" si="17"/>
        <v>-6.7661161427808869E-3</v>
      </c>
      <c r="H201" s="4">
        <f t="shared" si="18"/>
        <v>-1.0139081822854945E-2</v>
      </c>
      <c r="I201" s="2">
        <f t="shared" si="19"/>
        <v>-1.2969075795459251E-3</v>
      </c>
      <c r="J201" s="2"/>
    </row>
    <row r="202" spans="1:10" x14ac:dyDescent="0.2">
      <c r="A202" s="1">
        <v>41928</v>
      </c>
      <c r="B202">
        <v>119.22</v>
      </c>
      <c r="C202">
        <f t="shared" si="15"/>
        <v>6.8974824681961024</v>
      </c>
      <c r="D202" s="3">
        <f>B202/B201-1</f>
        <v>1.9329355408017612E-3</v>
      </c>
      <c r="E202">
        <v>186.27</v>
      </c>
      <c r="F202">
        <f t="shared" si="16"/>
        <v>7.5412515273050991</v>
      </c>
      <c r="G202" s="3">
        <f t="shared" si="17"/>
        <v>-8.5823097141013438E-4</v>
      </c>
      <c r="H202" s="4">
        <f t="shared" si="18"/>
        <v>-2.7911665122118956E-3</v>
      </c>
      <c r="I202" s="2">
        <f t="shared" si="19"/>
        <v>-1.6422920676484321E-4</v>
      </c>
      <c r="J202" s="2"/>
    </row>
    <row r="203" spans="1:10" x14ac:dyDescent="0.2">
      <c r="A203" s="1">
        <v>41929</v>
      </c>
      <c r="B203">
        <v>118.99</v>
      </c>
      <c r="C203">
        <f t="shared" si="15"/>
        <v>6.8946965233363704</v>
      </c>
      <c r="D203" s="3">
        <f>B203/B202-1</f>
        <v>-1.9292065089749899E-3</v>
      </c>
      <c r="E203">
        <v>188.47</v>
      </c>
      <c r="F203">
        <f t="shared" si="16"/>
        <v>7.5581910883578329</v>
      </c>
      <c r="G203" s="3">
        <f t="shared" si="17"/>
        <v>1.1810812261770387E-2</v>
      </c>
      <c r="H203" s="4">
        <f t="shared" si="18"/>
        <v>1.3740018770745377E-2</v>
      </c>
      <c r="I203" s="2">
        <f t="shared" si="19"/>
        <v>2.2462532898417376E-3</v>
      </c>
      <c r="J203" s="2"/>
    </row>
    <row r="204" spans="1:10" x14ac:dyDescent="0.2">
      <c r="A204" s="1">
        <v>41932</v>
      </c>
      <c r="B204">
        <v>119.8</v>
      </c>
      <c r="C204">
        <f t="shared" si="15"/>
        <v>6.904484097901423</v>
      </c>
      <c r="D204" s="3">
        <f>B204/B203-1</f>
        <v>6.8072947306496712E-3</v>
      </c>
      <c r="E204">
        <v>190.3</v>
      </c>
      <c r="F204">
        <f t="shared" si="16"/>
        <v>7.5721317513866602</v>
      </c>
      <c r="G204" s="3">
        <f t="shared" si="17"/>
        <v>9.7097681328595087E-3</v>
      </c>
      <c r="H204" s="4">
        <f t="shared" si="18"/>
        <v>2.9024734022098375E-3</v>
      </c>
      <c r="I204" s="2">
        <f t="shared" si="19"/>
        <v>1.8444443737735128E-3</v>
      </c>
      <c r="J204" s="2"/>
    </row>
    <row r="205" spans="1:10" x14ac:dyDescent="0.2">
      <c r="A205" s="1">
        <v>41933</v>
      </c>
      <c r="B205">
        <v>120.02</v>
      </c>
      <c r="C205">
        <f t="shared" si="15"/>
        <v>6.9071310247467954</v>
      </c>
      <c r="D205" s="3">
        <f>B205/B204-1</f>
        <v>1.8363939899832538E-3</v>
      </c>
      <c r="E205">
        <v>194.07</v>
      </c>
      <c r="F205">
        <f t="shared" si="16"/>
        <v>7.6004333083605369</v>
      </c>
      <c r="G205" s="3">
        <f t="shared" si="17"/>
        <v>1.9810825013137023E-2</v>
      </c>
      <c r="H205" s="4">
        <f t="shared" si="18"/>
        <v>1.797443102315377E-2</v>
      </c>
      <c r="I205" s="2">
        <f t="shared" si="19"/>
        <v>3.7375943661694944E-3</v>
      </c>
      <c r="J205" s="2"/>
    </row>
    <row r="206" spans="1:10" x14ac:dyDescent="0.2">
      <c r="A206" s="1">
        <v>41934</v>
      </c>
      <c r="B206">
        <v>119.34</v>
      </c>
      <c r="C206">
        <f t="shared" si="15"/>
        <v>6.8989338717801756</v>
      </c>
      <c r="D206" s="3">
        <f>B206/B205-1</f>
        <v>-5.6657223796033884E-3</v>
      </c>
      <c r="E206">
        <v>192.69</v>
      </c>
      <c r="F206">
        <f t="shared" si="16"/>
        <v>7.5901378920530975</v>
      </c>
      <c r="G206" s="3">
        <f t="shared" si="17"/>
        <v>-7.1108362961818106E-3</v>
      </c>
      <c r="H206" s="4">
        <f t="shared" si="18"/>
        <v>-1.4451139165784221E-3</v>
      </c>
      <c r="I206" s="2">
        <f t="shared" si="19"/>
        <v>-1.3545828099187363E-3</v>
      </c>
      <c r="J206" s="2"/>
    </row>
    <row r="207" spans="1:10" x14ac:dyDescent="0.2">
      <c r="A207" s="1">
        <v>41935</v>
      </c>
      <c r="B207">
        <v>118.52</v>
      </c>
      <c r="C207">
        <f t="shared" si="15"/>
        <v>6.8889867211865576</v>
      </c>
      <c r="D207" s="3">
        <f>B207/B206-1</f>
        <v>-6.8711245181833913E-3</v>
      </c>
      <c r="E207">
        <v>194.93</v>
      </c>
      <c r="F207">
        <f t="shared" si="16"/>
        <v>7.6068123302451509</v>
      </c>
      <c r="G207" s="3">
        <f t="shared" si="17"/>
        <v>1.1624889719238141E-2</v>
      </c>
      <c r="H207" s="4">
        <f t="shared" si="18"/>
        <v>1.8496014237421532E-2</v>
      </c>
      <c r="I207" s="2">
        <f t="shared" si="19"/>
        <v>2.1968557658895715E-3</v>
      </c>
      <c r="J207" s="2"/>
    </row>
    <row r="208" spans="1:10" x14ac:dyDescent="0.2">
      <c r="A208" s="1">
        <v>41936</v>
      </c>
      <c r="B208">
        <v>118.35</v>
      </c>
      <c r="C208">
        <f t="shared" si="15"/>
        <v>6.8869158958472516</v>
      </c>
      <c r="D208" s="3">
        <f>B208/B207-1</f>
        <v>-1.4343570705366293E-3</v>
      </c>
      <c r="E208">
        <v>196.43</v>
      </c>
      <c r="F208">
        <f t="shared" si="16"/>
        <v>7.6178714735311974</v>
      </c>
      <c r="G208" s="3">
        <f t="shared" si="17"/>
        <v>7.6950700251372517E-3</v>
      </c>
      <c r="H208" s="4">
        <f t="shared" si="18"/>
        <v>9.129427095673881E-3</v>
      </c>
      <c r="I208" s="2">
        <f t="shared" si="19"/>
        <v>1.4538472629428423E-3</v>
      </c>
      <c r="J208" s="2"/>
    </row>
    <row r="209" spans="1:10" x14ac:dyDescent="0.2">
      <c r="A209" s="1">
        <v>41939</v>
      </c>
      <c r="B209">
        <v>118.06</v>
      </c>
      <c r="C209">
        <f t="shared" si="15"/>
        <v>6.883376436672842</v>
      </c>
      <c r="D209" s="3">
        <f>B209/B208-1</f>
        <v>-2.4503591043514295E-3</v>
      </c>
      <c r="E209">
        <v>196.16</v>
      </c>
      <c r="F209">
        <f t="shared" si="16"/>
        <v>7.6158870739160571</v>
      </c>
      <c r="G209" s="3">
        <f t="shared" si="17"/>
        <v>-1.3745354579239866E-3</v>
      </c>
      <c r="H209" s="4">
        <f t="shared" si="18"/>
        <v>1.0758236464274429E-3</v>
      </c>
      <c r="I209" s="2">
        <f t="shared" si="19"/>
        <v>-2.6049266150462991E-4</v>
      </c>
      <c r="J209" s="2"/>
    </row>
    <row r="210" spans="1:10" x14ac:dyDescent="0.2">
      <c r="A210" s="1">
        <v>41940</v>
      </c>
      <c r="B210">
        <v>118.1</v>
      </c>
      <c r="C210">
        <f t="shared" si="15"/>
        <v>6.8838651545097944</v>
      </c>
      <c r="D210" s="3">
        <f>B210/B209-1</f>
        <v>3.3881077418262961E-4</v>
      </c>
      <c r="E210">
        <v>198.41</v>
      </c>
      <c r="F210">
        <f t="shared" si="16"/>
        <v>7.6323409301509182</v>
      </c>
      <c r="G210" s="3">
        <f t="shared" si="17"/>
        <v>1.1470228384991898E-2</v>
      </c>
      <c r="H210" s="4">
        <f t="shared" si="18"/>
        <v>1.1131417610809269E-2</v>
      </c>
      <c r="I210" s="2">
        <f t="shared" si="19"/>
        <v>2.1604648381952085E-3</v>
      </c>
      <c r="J210" s="2"/>
    </row>
    <row r="211" spans="1:10" x14ac:dyDescent="0.2">
      <c r="A211" s="1">
        <v>41941</v>
      </c>
      <c r="B211">
        <v>116.41</v>
      </c>
      <c r="C211">
        <f t="shared" si="15"/>
        <v>6.8630711855701483</v>
      </c>
      <c r="D211" s="3">
        <f>B211/B210-1</f>
        <v>-1.4309906858594346E-2</v>
      </c>
      <c r="E211">
        <v>198.11</v>
      </c>
      <c r="F211">
        <f t="shared" si="16"/>
        <v>7.630157894768848</v>
      </c>
      <c r="G211" s="3">
        <f t="shared" si="17"/>
        <v>-1.5120205634795436E-3</v>
      </c>
      <c r="H211" s="4">
        <f t="shared" si="18"/>
        <v>1.2797886295114802E-2</v>
      </c>
      <c r="I211" s="2">
        <f t="shared" si="19"/>
        <v>-2.860243537400331E-4</v>
      </c>
      <c r="J211" s="2"/>
    </row>
    <row r="212" spans="1:10" x14ac:dyDescent="0.2">
      <c r="A212" s="1">
        <v>41942</v>
      </c>
      <c r="B212">
        <v>115.19</v>
      </c>
      <c r="C212">
        <f t="shared" si="15"/>
        <v>6.8478716671746129</v>
      </c>
      <c r="D212" s="3">
        <f>B212/B211-1</f>
        <v>-1.0480199295593184E-2</v>
      </c>
      <c r="E212">
        <v>199.38</v>
      </c>
      <c r="F212">
        <f t="shared" si="16"/>
        <v>7.6393768886384628</v>
      </c>
      <c r="G212" s="3">
        <f t="shared" si="17"/>
        <v>6.4105799808187314E-3</v>
      </c>
      <c r="H212" s="4">
        <f t="shared" si="18"/>
        <v>1.6890779276411916E-2</v>
      </c>
      <c r="I212" s="2">
        <f t="shared" si="19"/>
        <v>1.2082310742134172E-3</v>
      </c>
      <c r="J212" s="2"/>
    </row>
    <row r="213" spans="1:10" x14ac:dyDescent="0.2">
      <c r="A213" s="1">
        <v>41943</v>
      </c>
      <c r="B213">
        <v>112.66</v>
      </c>
      <c r="C213">
        <f t="shared" si="15"/>
        <v>6.8158315664648237</v>
      </c>
      <c r="D213" s="3">
        <f>B213/B212-1</f>
        <v>-2.1963712127788915E-2</v>
      </c>
      <c r="E213">
        <v>201.66</v>
      </c>
      <c r="F213">
        <f t="shared" si="16"/>
        <v>7.655781138254433</v>
      </c>
      <c r="G213" s="3">
        <f t="shared" si="17"/>
        <v>1.1435449894673599E-2</v>
      </c>
      <c r="H213" s="4">
        <f t="shared" si="18"/>
        <v>3.3399162022462514E-2</v>
      </c>
      <c r="I213" s="2">
        <f t="shared" si="19"/>
        <v>2.1473282252073567E-3</v>
      </c>
      <c r="J213" s="2"/>
    </row>
    <row r="214" spans="1:10" x14ac:dyDescent="0.2">
      <c r="A214" s="1">
        <v>41946</v>
      </c>
      <c r="B214">
        <v>112.15</v>
      </c>
      <c r="C214">
        <f t="shared" si="15"/>
        <v>6.8092858101989107</v>
      </c>
      <c r="D214" s="3">
        <f>B214/B213-1</f>
        <v>-4.5268950825492205E-3</v>
      </c>
      <c r="E214">
        <v>201.77</v>
      </c>
      <c r="F214">
        <f t="shared" si="16"/>
        <v>7.6565678742851233</v>
      </c>
      <c r="G214" s="3">
        <f t="shared" si="17"/>
        <v>5.4547257760595436E-4</v>
      </c>
      <c r="H214" s="4">
        <f t="shared" si="18"/>
        <v>5.0723676601551748E-3</v>
      </c>
      <c r="I214" s="2">
        <f t="shared" si="19"/>
        <v>1.0276365226258299E-4</v>
      </c>
      <c r="J214" s="2"/>
    </row>
    <row r="215" spans="1:10" x14ac:dyDescent="0.2">
      <c r="A215" s="1">
        <v>41947</v>
      </c>
      <c r="B215">
        <v>112.22</v>
      </c>
      <c r="C215">
        <f t="shared" si="15"/>
        <v>6.8101860076953562</v>
      </c>
      <c r="D215" s="3">
        <f>B215/B214-1</f>
        <v>6.2416406598297947E-4</v>
      </c>
      <c r="E215">
        <v>201.07</v>
      </c>
      <c r="F215">
        <f t="shared" si="16"/>
        <v>7.6515540348199984</v>
      </c>
      <c r="G215" s="3">
        <f t="shared" si="17"/>
        <v>-3.4692967239927652E-3</v>
      </c>
      <c r="H215" s="4">
        <f t="shared" si="18"/>
        <v>-4.0934607899757447E-3</v>
      </c>
      <c r="I215" s="2">
        <f t="shared" si="19"/>
        <v>-6.5484164020335189E-4</v>
      </c>
      <c r="J215" s="2"/>
    </row>
    <row r="216" spans="1:10" x14ac:dyDescent="0.2">
      <c r="A216" s="1">
        <v>41948</v>
      </c>
      <c r="B216">
        <v>109.79</v>
      </c>
      <c r="C216">
        <f t="shared" si="15"/>
        <v>6.7786028451432117</v>
      </c>
      <c r="D216" s="3">
        <f>B216/B215-1</f>
        <v>-2.1653894136517526E-2</v>
      </c>
      <c r="E216">
        <v>202.34</v>
      </c>
      <c r="F216">
        <f t="shared" si="16"/>
        <v>7.6606377400081271</v>
      </c>
      <c r="G216" s="3">
        <f t="shared" si="17"/>
        <v>6.3162082856718094E-3</v>
      </c>
      <c r="H216" s="4">
        <f t="shared" si="18"/>
        <v>2.7970102422189336E-2</v>
      </c>
      <c r="I216" s="2">
        <f t="shared" si="19"/>
        <v>1.1871712787743238E-3</v>
      </c>
      <c r="J216" s="2"/>
    </row>
    <row r="217" spans="1:10" x14ac:dyDescent="0.2">
      <c r="A217" s="1">
        <v>41949</v>
      </c>
      <c r="B217">
        <v>109.88</v>
      </c>
      <c r="C217">
        <f t="shared" si="15"/>
        <v>6.7797850053011306</v>
      </c>
      <c r="D217" s="3">
        <f>B217/B216-1</f>
        <v>8.1974678932494882E-4</v>
      </c>
      <c r="E217">
        <v>203.15</v>
      </c>
      <c r="F217">
        <f t="shared" si="16"/>
        <v>7.6664015543437261</v>
      </c>
      <c r="G217" s="3">
        <f t="shared" si="17"/>
        <v>4.003162992982201E-3</v>
      </c>
      <c r="H217" s="4">
        <f t="shared" si="18"/>
        <v>3.1834162036572522E-3</v>
      </c>
      <c r="I217" s="2">
        <f t="shared" si="19"/>
        <v>7.5239353839906542E-4</v>
      </c>
      <c r="J217" s="2"/>
    </row>
    <row r="218" spans="1:10" x14ac:dyDescent="0.2">
      <c r="A218" s="1">
        <v>41950</v>
      </c>
      <c r="B218">
        <v>112.97</v>
      </c>
      <c r="C218">
        <f t="shared" si="15"/>
        <v>6.8197958951807678</v>
      </c>
      <c r="D218" s="3">
        <f>B218/B217-1</f>
        <v>2.8121587186021202E-2</v>
      </c>
      <c r="E218">
        <v>203.34</v>
      </c>
      <c r="F218">
        <f t="shared" si="16"/>
        <v>7.6677502324304259</v>
      </c>
      <c r="G218" s="3">
        <f t="shared" si="17"/>
        <v>9.3526950529154718E-4</v>
      </c>
      <c r="H218" s="4">
        <f t="shared" si="18"/>
        <v>-2.7186317680729655E-2</v>
      </c>
      <c r="I218" s="2">
        <f t="shared" si="19"/>
        <v>1.7592061635962608E-4</v>
      </c>
      <c r="J218" s="2"/>
    </row>
    <row r="219" spans="1:10" x14ac:dyDescent="0.2">
      <c r="A219" s="1">
        <v>41953</v>
      </c>
      <c r="B219">
        <v>110.46</v>
      </c>
      <c r="C219">
        <f t="shared" si="15"/>
        <v>6.7873802222963384</v>
      </c>
      <c r="D219" s="3">
        <f>B219/B218-1</f>
        <v>-2.2218288041072842E-2</v>
      </c>
      <c r="E219">
        <v>203.98</v>
      </c>
      <c r="F219">
        <f t="shared" si="16"/>
        <v>7.6722838943473919</v>
      </c>
      <c r="G219" s="3">
        <f t="shared" si="17"/>
        <v>3.1474377889249006E-3</v>
      </c>
      <c r="H219" s="4">
        <f t="shared" si="18"/>
        <v>2.5365725829997743E-2</v>
      </c>
      <c r="I219" s="2">
        <f t="shared" si="19"/>
        <v>5.9126364051231839E-4</v>
      </c>
      <c r="J219" s="2"/>
    </row>
    <row r="220" spans="1:10" x14ac:dyDescent="0.2">
      <c r="A220" s="1">
        <v>41954</v>
      </c>
      <c r="B220">
        <v>112.04</v>
      </c>
      <c r="C220">
        <f t="shared" si="15"/>
        <v>6.8078700782997821</v>
      </c>
      <c r="D220" s="3">
        <f>B220/B219-1</f>
        <v>1.43038203874708E-2</v>
      </c>
      <c r="E220">
        <v>204.18</v>
      </c>
      <c r="F220">
        <f t="shared" si="16"/>
        <v>7.6736977469114409</v>
      </c>
      <c r="G220" s="3">
        <f t="shared" si="17"/>
        <v>9.8048828316499304E-4</v>
      </c>
      <c r="H220" s="4">
        <f t="shared" si="18"/>
        <v>-1.3323332104305807E-2</v>
      </c>
      <c r="I220" s="2">
        <f t="shared" si="19"/>
        <v>1.8428053282693035E-4</v>
      </c>
      <c r="J220" s="2"/>
    </row>
    <row r="221" spans="1:10" x14ac:dyDescent="0.2">
      <c r="A221" s="1">
        <v>41955</v>
      </c>
      <c r="B221">
        <v>111.5</v>
      </c>
      <c r="C221">
        <f t="shared" si="15"/>
        <v>6.8008998999203047</v>
      </c>
      <c r="D221" s="3">
        <f>B221/B220-1</f>
        <v>-4.8197072474116531E-3</v>
      </c>
      <c r="E221">
        <v>203.96</v>
      </c>
      <c r="F221">
        <f t="shared" si="16"/>
        <v>7.6721424328538355</v>
      </c>
      <c r="G221" s="3">
        <f t="shared" si="17"/>
        <v>-1.0774806543245585E-3</v>
      </c>
      <c r="H221" s="4">
        <f t="shared" si="18"/>
        <v>3.7422265930870946E-3</v>
      </c>
      <c r="I221" s="2">
        <f t="shared" si="19"/>
        <v>-2.026811726109079E-4</v>
      </c>
      <c r="J221" s="2"/>
    </row>
    <row r="222" spans="1:10" x14ac:dyDescent="0.2">
      <c r="A222" s="1">
        <v>41956</v>
      </c>
      <c r="B222">
        <v>111.67</v>
      </c>
      <c r="C222">
        <f t="shared" si="15"/>
        <v>6.8030978495048302</v>
      </c>
      <c r="D222" s="3">
        <f>B222/B221-1</f>
        <v>1.5246636771300004E-3</v>
      </c>
      <c r="E222">
        <v>204.19</v>
      </c>
      <c r="F222">
        <f t="shared" si="16"/>
        <v>7.6737684031810574</v>
      </c>
      <c r="G222" s="3">
        <f t="shared" si="17"/>
        <v>1.1276720925670336E-3</v>
      </c>
      <c r="H222" s="4">
        <f t="shared" si="18"/>
        <v>-3.9699158456296679E-4</v>
      </c>
      <c r="I222" s="2">
        <f t="shared" si="19"/>
        <v>2.1193171808953082E-4</v>
      </c>
      <c r="J222" s="2"/>
    </row>
    <row r="223" spans="1:10" x14ac:dyDescent="0.2">
      <c r="A223" s="1">
        <v>41957</v>
      </c>
      <c r="B223">
        <v>114.47</v>
      </c>
      <c r="C223">
        <f t="shared" si="15"/>
        <v>6.8388257398681418</v>
      </c>
      <c r="D223" s="3">
        <f>B223/B222-1</f>
        <v>2.507387839168973E-2</v>
      </c>
      <c r="E223">
        <v>204.24</v>
      </c>
      <c r="F223">
        <f t="shared" si="16"/>
        <v>7.6741216326323949</v>
      </c>
      <c r="G223" s="3">
        <f t="shared" si="17"/>
        <v>2.4486997404382649E-4</v>
      </c>
      <c r="H223" s="4">
        <f t="shared" si="18"/>
        <v>-2.4829008417645904E-2</v>
      </c>
      <c r="I223" s="2">
        <f t="shared" si="19"/>
        <v>4.603076777653925E-5</v>
      </c>
      <c r="J223" s="2"/>
    </row>
    <row r="224" spans="1:10" x14ac:dyDescent="0.2">
      <c r="A224" s="1">
        <v>41960</v>
      </c>
      <c r="B224">
        <v>114.05</v>
      </c>
      <c r="C224">
        <f t="shared" si="15"/>
        <v>6.8335226364247754</v>
      </c>
      <c r="D224" s="3">
        <f>B224/B223-1</f>
        <v>-3.6690836026906926E-3</v>
      </c>
      <c r="E224">
        <v>204.37</v>
      </c>
      <c r="F224">
        <f t="shared" si="16"/>
        <v>7.6750396246621717</v>
      </c>
      <c r="G224" s="3">
        <f t="shared" si="17"/>
        <v>6.3650607128873382E-4</v>
      </c>
      <c r="H224" s="4">
        <f t="shared" si="18"/>
        <v>4.3055896739794264E-3</v>
      </c>
      <c r="I224" s="2">
        <f t="shared" si="19"/>
        <v>1.196217722003734E-4</v>
      </c>
      <c r="J224" s="2"/>
    </row>
    <row r="225" spans="1:10" x14ac:dyDescent="0.2">
      <c r="A225" s="1">
        <v>41961</v>
      </c>
      <c r="B225">
        <v>115.05</v>
      </c>
      <c r="C225">
        <f t="shared" si="15"/>
        <v>6.8461171733367276</v>
      </c>
      <c r="D225" s="3">
        <f>B225/B224-1</f>
        <v>8.7680841736079707E-3</v>
      </c>
      <c r="E225">
        <v>205.55</v>
      </c>
      <c r="F225">
        <f t="shared" si="16"/>
        <v>7.6833455616765756</v>
      </c>
      <c r="G225" s="3">
        <f t="shared" si="17"/>
        <v>5.7738415618731054E-3</v>
      </c>
      <c r="H225" s="4">
        <f t="shared" si="18"/>
        <v>-2.9942426117348653E-3</v>
      </c>
      <c r="I225" s="2">
        <f t="shared" si="19"/>
        <v>1.0822011899085382E-3</v>
      </c>
      <c r="J225" s="2"/>
    </row>
    <row r="226" spans="1:10" x14ac:dyDescent="0.2">
      <c r="A226" s="1">
        <v>41962</v>
      </c>
      <c r="B226">
        <v>113.68</v>
      </c>
      <c r="C226">
        <f t="shared" si="15"/>
        <v>6.8288346494680559</v>
      </c>
      <c r="D226" s="3">
        <f>B226/B225-1</f>
        <v>-1.1907866145154156E-2</v>
      </c>
      <c r="E226">
        <v>205.22</v>
      </c>
      <c r="F226">
        <f t="shared" si="16"/>
        <v>7.681027527419368</v>
      </c>
      <c r="G226" s="3">
        <f t="shared" si="17"/>
        <v>-1.6054487959135111E-3</v>
      </c>
      <c r="H226" s="4">
        <f t="shared" si="18"/>
        <v>1.0302417349240645E-2</v>
      </c>
      <c r="I226" s="2">
        <f t="shared" si="19"/>
        <v>-3.0169595244677883E-4</v>
      </c>
      <c r="J226" s="2"/>
    </row>
    <row r="227" spans="1:10" x14ac:dyDescent="0.2">
      <c r="A227" s="1">
        <v>41963</v>
      </c>
      <c r="B227">
        <v>114.86</v>
      </c>
      <c r="C227">
        <f t="shared" si="15"/>
        <v>6.843732656611305</v>
      </c>
      <c r="D227" s="3">
        <f>B227/B226-1</f>
        <v>1.0380014074595323E-2</v>
      </c>
      <c r="E227">
        <v>205.58</v>
      </c>
      <c r="F227">
        <f t="shared" si="16"/>
        <v>7.6835561074956766</v>
      </c>
      <c r="G227" s="3">
        <f t="shared" si="17"/>
        <v>1.7542149887925795E-3</v>
      </c>
      <c r="H227" s="4">
        <f t="shared" si="18"/>
        <v>-8.6257990858027433E-3</v>
      </c>
      <c r="I227" s="2">
        <f t="shared" si="19"/>
        <v>3.2919815314835787E-4</v>
      </c>
      <c r="J227" s="2"/>
    </row>
    <row r="228" spans="1:10" x14ac:dyDescent="0.2">
      <c r="A228" s="1">
        <v>41964</v>
      </c>
      <c r="B228">
        <v>115.39</v>
      </c>
      <c r="C228">
        <f t="shared" si="15"/>
        <v>6.8503743914398401</v>
      </c>
      <c r="D228" s="3">
        <f>B228/B227-1</f>
        <v>4.6143130767890561E-3</v>
      </c>
      <c r="E228">
        <v>206.68</v>
      </c>
      <c r="F228">
        <f t="shared" si="16"/>
        <v>7.6912549786501359</v>
      </c>
      <c r="G228" s="3">
        <f t="shared" si="17"/>
        <v>5.350715050102206E-3</v>
      </c>
      <c r="H228" s="4">
        <f t="shared" si="18"/>
        <v>7.3640197331314994E-4</v>
      </c>
      <c r="I228" s="2">
        <f t="shared" si="19"/>
        <v>1.0019932238078955E-3</v>
      </c>
      <c r="J228" s="2"/>
    </row>
    <row r="229" spans="1:10" x14ac:dyDescent="0.2">
      <c r="A229" s="1">
        <v>41967</v>
      </c>
      <c r="B229">
        <v>115.11</v>
      </c>
      <c r="C229">
        <f t="shared" si="15"/>
        <v>6.8468693605492241</v>
      </c>
      <c r="D229" s="3">
        <f>B229/B228-1</f>
        <v>-2.4265534275067502E-3</v>
      </c>
      <c r="E229">
        <v>207.26</v>
      </c>
      <c r="F229">
        <f t="shared" si="16"/>
        <v>7.6952979011573346</v>
      </c>
      <c r="G229" s="3">
        <f t="shared" si="17"/>
        <v>2.8062705631894946E-3</v>
      </c>
      <c r="H229" s="4">
        <f t="shared" si="18"/>
        <v>5.2328239906962448E-3</v>
      </c>
      <c r="I229" s="2">
        <f t="shared" si="19"/>
        <v>5.2565186285224996E-4</v>
      </c>
      <c r="J229" s="2"/>
    </row>
    <row r="230" spans="1:10" x14ac:dyDescent="0.2">
      <c r="A230" s="1">
        <v>41968</v>
      </c>
      <c r="B230">
        <v>115.38</v>
      </c>
      <c r="C230">
        <f t="shared" si="15"/>
        <v>6.8502493582863293</v>
      </c>
      <c r="D230" s="3">
        <f>B230/B229-1</f>
        <v>2.3455824863174435E-3</v>
      </c>
      <c r="E230">
        <v>207.11</v>
      </c>
      <c r="F230">
        <f t="shared" si="16"/>
        <v>7.6942534034109453</v>
      </c>
      <c r="G230" s="3">
        <f t="shared" si="17"/>
        <v>-7.2372865000469577E-4</v>
      </c>
      <c r="H230" s="4">
        <f t="shared" si="18"/>
        <v>-3.0693111363221393E-3</v>
      </c>
      <c r="I230" s="2">
        <f t="shared" si="19"/>
        <v>-1.3573194433869062E-4</v>
      </c>
      <c r="J230" s="2"/>
    </row>
    <row r="231" spans="1:10" x14ac:dyDescent="0.2">
      <c r="A231" s="1">
        <v>41969</v>
      </c>
      <c r="B231">
        <v>115.16</v>
      </c>
      <c r="C231">
        <f t="shared" si="15"/>
        <v>6.8474958837887101</v>
      </c>
      <c r="D231" s="3">
        <f>B231/B230-1</f>
        <v>-1.9067429363841537E-3</v>
      </c>
      <c r="E231">
        <v>207.64</v>
      </c>
      <c r="F231">
        <f t="shared" si="16"/>
        <v>7.6979405826171048</v>
      </c>
      <c r="G231" s="3">
        <f t="shared" si="17"/>
        <v>2.5590266042199161E-3</v>
      </c>
      <c r="H231" s="4">
        <f t="shared" si="18"/>
        <v>4.4657695406040698E-3</v>
      </c>
      <c r="I231" s="2">
        <f t="shared" si="19"/>
        <v>4.7921208372536661E-4</v>
      </c>
      <c r="J231" s="2"/>
    </row>
    <row r="232" spans="1:10" x14ac:dyDescent="0.2">
      <c r="A232" s="1">
        <v>41971</v>
      </c>
      <c r="B232">
        <v>112.11</v>
      </c>
      <c r="C232">
        <f t="shared" si="15"/>
        <v>6.8087711593271756</v>
      </c>
      <c r="D232" s="3">
        <f>B232/B231-1</f>
        <v>-2.6484890587009313E-2</v>
      </c>
      <c r="E232">
        <v>207.2</v>
      </c>
      <c r="F232">
        <f t="shared" si="16"/>
        <v>7.6948801927991912</v>
      </c>
      <c r="G232" s="3">
        <f t="shared" si="17"/>
        <v>-2.1190522057407124E-3</v>
      </c>
      <c r="H232" s="4">
        <f t="shared" si="18"/>
        <v>2.4365838381268601E-2</v>
      </c>
      <c r="I232" s="2">
        <f t="shared" si="19"/>
        <v>-3.9755955311271407E-4</v>
      </c>
      <c r="J232" s="2"/>
    </row>
    <row r="233" spans="1:10" x14ac:dyDescent="0.2">
      <c r="A233" s="1">
        <v>41974</v>
      </c>
      <c r="B233">
        <v>116.58</v>
      </c>
      <c r="C233">
        <f t="shared" si="15"/>
        <v>6.8651764965317765</v>
      </c>
      <c r="D233" s="3">
        <f>B233/B232-1</f>
        <v>3.9871554723039937E-2</v>
      </c>
      <c r="E233">
        <v>205.76</v>
      </c>
      <c r="F233">
        <f t="shared" si="16"/>
        <v>7.6848187375532229</v>
      </c>
      <c r="G233" s="3">
        <f t="shared" si="17"/>
        <v>-6.9498069498069581E-3</v>
      </c>
      <c r="H233" s="4">
        <f t="shared" si="18"/>
        <v>-4.6821361672846895E-2</v>
      </c>
      <c r="I233" s="2">
        <f t="shared" si="19"/>
        <v>-1.3075519038469041E-3</v>
      </c>
      <c r="J233" s="2"/>
    </row>
    <row r="234" spans="1:10" x14ac:dyDescent="0.2">
      <c r="A234" s="1">
        <v>41975</v>
      </c>
      <c r="B234">
        <v>115.14</v>
      </c>
      <c r="C234">
        <f t="shared" si="15"/>
        <v>6.8472453071418116</v>
      </c>
      <c r="D234" s="3">
        <f>B234/B233-1</f>
        <v>-1.2352032938754531E-2</v>
      </c>
      <c r="E234">
        <v>207.08</v>
      </c>
      <c r="F234">
        <f t="shared" si="16"/>
        <v>7.6940444130862033</v>
      </c>
      <c r="G234" s="3">
        <f t="shared" si="17"/>
        <v>6.4152410575428753E-3</v>
      </c>
      <c r="H234" s="4">
        <f t="shared" si="18"/>
        <v>1.8767273996297407E-2</v>
      </c>
      <c r="I234" s="2">
        <f t="shared" si="19"/>
        <v>1.2005065894264977E-3</v>
      </c>
      <c r="J234" s="2"/>
    </row>
    <row r="235" spans="1:10" x14ac:dyDescent="0.2">
      <c r="A235" s="1">
        <v>41976</v>
      </c>
      <c r="B235">
        <v>116.33</v>
      </c>
      <c r="C235">
        <f t="shared" si="15"/>
        <v>6.8620793869294632</v>
      </c>
      <c r="D235" s="3">
        <f>B235/B234-1</f>
        <v>1.0335244050720949E-2</v>
      </c>
      <c r="E235">
        <v>207.89</v>
      </c>
      <c r="F235">
        <f t="shared" si="16"/>
        <v>7.6996765526011739</v>
      </c>
      <c r="G235" s="3">
        <f t="shared" si="17"/>
        <v>3.9115317751592382E-3</v>
      </c>
      <c r="H235" s="4">
        <f t="shared" si="18"/>
        <v>-6.4237122755617104E-3</v>
      </c>
      <c r="I235" s="2">
        <f t="shared" si="19"/>
        <v>7.3201286769175589E-4</v>
      </c>
      <c r="J235" s="2"/>
    </row>
    <row r="236" spans="1:10" x14ac:dyDescent="0.2">
      <c r="A236" s="1">
        <v>41977</v>
      </c>
      <c r="B236">
        <v>115.88</v>
      </c>
      <c r="C236">
        <f t="shared" si="15"/>
        <v>6.8564877794956782</v>
      </c>
      <c r="D236" s="3">
        <f>B236/B235-1</f>
        <v>-3.8683056821112727E-3</v>
      </c>
      <c r="E236">
        <v>207.66</v>
      </c>
      <c r="F236">
        <f t="shared" si="16"/>
        <v>7.6980795371118784</v>
      </c>
      <c r="G236" s="3">
        <f t="shared" si="17"/>
        <v>-1.1063543219971272E-3</v>
      </c>
      <c r="H236" s="4">
        <f t="shared" si="18"/>
        <v>2.7619513601141454E-3</v>
      </c>
      <c r="I236" s="2">
        <f t="shared" si="19"/>
        <v>-2.0741332163565218E-4</v>
      </c>
      <c r="J236" s="2"/>
    </row>
    <row r="237" spans="1:10" x14ac:dyDescent="0.2">
      <c r="A237" s="1">
        <v>41978</v>
      </c>
      <c r="B237">
        <v>114.43</v>
      </c>
      <c r="C237">
        <f t="shared" si="15"/>
        <v>6.8383215214127215</v>
      </c>
      <c r="D237" s="3">
        <f>B237/B236-1</f>
        <v>-1.2512944425267403E-2</v>
      </c>
      <c r="E237">
        <v>208</v>
      </c>
      <c r="F237">
        <f t="shared" si="16"/>
        <v>7.7004397181410926</v>
      </c>
      <c r="G237" s="3">
        <f t="shared" si="17"/>
        <v>1.637291726861223E-3</v>
      </c>
      <c r="H237" s="4">
        <f t="shared" si="18"/>
        <v>1.4150236152128626E-2</v>
      </c>
      <c r="I237" s="2">
        <f t="shared" si="19"/>
        <v>3.0659348449657564E-4</v>
      </c>
      <c r="J237" s="2"/>
    </row>
    <row r="238" spans="1:10" x14ac:dyDescent="0.2">
      <c r="A238" s="1">
        <v>41981</v>
      </c>
      <c r="B238">
        <v>115.78</v>
      </c>
      <c r="C238">
        <f t="shared" si="15"/>
        <v>6.855242251454154</v>
      </c>
      <c r="D238" s="3">
        <f>B238/B237-1</f>
        <v>1.179760552302711E-2</v>
      </c>
      <c r="E238">
        <v>206.61</v>
      </c>
      <c r="F238">
        <f t="shared" si="16"/>
        <v>7.6907662726382418</v>
      </c>
      <c r="G238" s="3">
        <f t="shared" si="17"/>
        <v>-6.6826923076922506E-3</v>
      </c>
      <c r="H238" s="4">
        <f t="shared" si="18"/>
        <v>-1.8480297830719361E-2</v>
      </c>
      <c r="I238" s="2">
        <f t="shared" si="19"/>
        <v>-1.2562198857374307E-3</v>
      </c>
      <c r="J238" s="2"/>
    </row>
    <row r="239" spans="1:10" x14ac:dyDescent="0.2">
      <c r="A239" s="1">
        <v>41982</v>
      </c>
      <c r="B239">
        <v>118.19</v>
      </c>
      <c r="C239">
        <f t="shared" si="15"/>
        <v>6.88496416470878</v>
      </c>
      <c r="D239" s="3">
        <f>B239/B238-1</f>
        <v>2.081533943686309E-2</v>
      </c>
      <c r="E239">
        <v>206.47</v>
      </c>
      <c r="F239">
        <f t="shared" si="16"/>
        <v>7.6897883636934479</v>
      </c>
      <c r="G239" s="3">
        <f t="shared" si="17"/>
        <v>-6.7760514979919861E-4</v>
      </c>
      <c r="H239" s="4">
        <f t="shared" si="18"/>
        <v>-2.1492944586662288E-2</v>
      </c>
      <c r="I239" s="2">
        <f t="shared" si="19"/>
        <v>-1.2715364244952898E-4</v>
      </c>
      <c r="J239" s="2"/>
    </row>
    <row r="240" spans="1:10" x14ac:dyDescent="0.2">
      <c r="A240" s="1">
        <v>41983</v>
      </c>
      <c r="B240">
        <v>117.96</v>
      </c>
      <c r="C240">
        <f t="shared" si="15"/>
        <v>6.8821539172870123</v>
      </c>
      <c r="D240" s="3">
        <f>B240/B239-1</f>
        <v>-1.9460191217531841E-3</v>
      </c>
      <c r="E240">
        <v>203.16</v>
      </c>
      <c r="F240">
        <f t="shared" si="16"/>
        <v>7.6664725688420736</v>
      </c>
      <c r="G240" s="3">
        <f t="shared" si="17"/>
        <v>-1.60313847047997E-2</v>
      </c>
      <c r="H240" s="4">
        <f t="shared" si="18"/>
        <v>-1.4085365583046516E-2</v>
      </c>
      <c r="I240" s="2">
        <f t="shared" si="19"/>
        <v>-3.0320463644302187E-3</v>
      </c>
      <c r="J240" s="2"/>
    </row>
    <row r="241" spans="1:10" x14ac:dyDescent="0.2">
      <c r="A241" s="1">
        <v>41984</v>
      </c>
      <c r="B241">
        <v>117.69</v>
      </c>
      <c r="C241">
        <f t="shared" si="15"/>
        <v>6.8788479310235271</v>
      </c>
      <c r="D241" s="3">
        <f>B241/B240-1</f>
        <v>-2.2889114954220968E-3</v>
      </c>
      <c r="E241">
        <v>204.19</v>
      </c>
      <c r="F241">
        <f t="shared" si="16"/>
        <v>7.6737684031810574</v>
      </c>
      <c r="G241" s="3">
        <f t="shared" si="17"/>
        <v>5.0698956487498226E-3</v>
      </c>
      <c r="H241" s="4">
        <f t="shared" si="18"/>
        <v>7.3588071441719194E-3</v>
      </c>
      <c r="I241" s="2">
        <f t="shared" si="19"/>
        <v>9.5165465909774483E-4</v>
      </c>
      <c r="J241" s="2"/>
    </row>
    <row r="242" spans="1:10" x14ac:dyDescent="0.2">
      <c r="A242" s="1">
        <v>41985</v>
      </c>
      <c r="B242">
        <v>117.41</v>
      </c>
      <c r="C242">
        <f t="shared" si="15"/>
        <v>6.8754114801307651</v>
      </c>
      <c r="D242" s="3">
        <f>B242/B241-1</f>
        <v>-2.3791316169597954E-3</v>
      </c>
      <c r="E242">
        <v>200.89</v>
      </c>
      <c r="F242">
        <f t="shared" si="16"/>
        <v>7.6502619404587779</v>
      </c>
      <c r="G242" s="3">
        <f t="shared" si="17"/>
        <v>-1.6161418286889773E-2</v>
      </c>
      <c r="H242" s="4">
        <f t="shared" si="18"/>
        <v>-1.3782286669929977E-2</v>
      </c>
      <c r="I242" s="2">
        <f t="shared" si="19"/>
        <v>-3.0632228505274028E-3</v>
      </c>
      <c r="J242" s="2"/>
    </row>
    <row r="243" spans="1:10" x14ac:dyDescent="0.2">
      <c r="A243" s="1">
        <v>41988</v>
      </c>
      <c r="B243">
        <v>114.39</v>
      </c>
      <c r="C243">
        <f t="shared" si="15"/>
        <v>6.8378171266725474</v>
      </c>
      <c r="D243" s="3">
        <f>B243/B242-1</f>
        <v>-2.5721829486415104E-2</v>
      </c>
      <c r="E243">
        <v>199.51</v>
      </c>
      <c r="F243">
        <f t="shared" si="16"/>
        <v>7.6403172499508836</v>
      </c>
      <c r="G243" s="3">
        <f t="shared" si="17"/>
        <v>-6.8694310319079577E-3</v>
      </c>
      <c r="H243" s="4">
        <f t="shared" si="18"/>
        <v>1.8852398454507147E-2</v>
      </c>
      <c r="I243" s="2">
        <f t="shared" si="19"/>
        <v>-1.2999150336672205E-3</v>
      </c>
      <c r="J243" s="2"/>
    </row>
    <row r="244" spans="1:10" x14ac:dyDescent="0.2">
      <c r="A244" s="1">
        <v>41989</v>
      </c>
      <c r="B244">
        <v>114.95</v>
      </c>
      <c r="C244">
        <f t="shared" si="15"/>
        <v>6.8448626558308172</v>
      </c>
      <c r="D244" s="3">
        <f>B244/B243-1</f>
        <v>4.8955328262960673E-3</v>
      </c>
      <c r="E244">
        <v>197.91</v>
      </c>
      <c r="F244">
        <f t="shared" si="16"/>
        <v>7.6287007005225567</v>
      </c>
      <c r="G244" s="3">
        <f t="shared" si="17"/>
        <v>-8.0196481379378737E-3</v>
      </c>
      <c r="H244" s="4">
        <f t="shared" si="18"/>
        <v>-1.2915180964233941E-2</v>
      </c>
      <c r="I244" s="2">
        <f t="shared" si="19"/>
        <v>-1.5204276273215189E-3</v>
      </c>
      <c r="J244" s="2"/>
    </row>
    <row r="245" spans="1:10" x14ac:dyDescent="0.2">
      <c r="A245" s="1">
        <v>41990</v>
      </c>
      <c r="B245">
        <v>114.27</v>
      </c>
      <c r="C245">
        <f t="shared" si="15"/>
        <v>6.8363028835097719</v>
      </c>
      <c r="D245" s="3">
        <f>B245/B244-1</f>
        <v>-5.9156154849935305E-3</v>
      </c>
      <c r="E245">
        <v>201.79</v>
      </c>
      <c r="F245">
        <f t="shared" si="16"/>
        <v>7.6567108711175216</v>
      </c>
      <c r="G245" s="3">
        <f t="shared" si="17"/>
        <v>1.9604870900914451E-2</v>
      </c>
      <c r="H245" s="4">
        <f t="shared" si="18"/>
        <v>2.5520486385907981E-2</v>
      </c>
      <c r="I245" s="2">
        <f t="shared" si="19"/>
        <v>3.6716829896139558E-3</v>
      </c>
      <c r="J245" s="2"/>
    </row>
    <row r="246" spans="1:10" x14ac:dyDescent="0.2">
      <c r="A246" s="1">
        <v>41991</v>
      </c>
      <c r="B246">
        <v>115.15</v>
      </c>
      <c r="C246">
        <f t="shared" si="15"/>
        <v>6.8473706009054833</v>
      </c>
      <c r="D246" s="3">
        <f>B246/B245-1</f>
        <v>7.7010588955981341E-3</v>
      </c>
      <c r="E246">
        <v>206.78</v>
      </c>
      <c r="F246">
        <f t="shared" si="16"/>
        <v>7.6919528430476687</v>
      </c>
      <c r="G246" s="3">
        <f t="shared" si="17"/>
        <v>2.4728678328955978E-2</v>
      </c>
      <c r="H246" s="4">
        <f t="shared" si="18"/>
        <v>1.7027619433357843E-2</v>
      </c>
      <c r="I246" s="2">
        <f t="shared" si="19"/>
        <v>4.6027560036367987E-3</v>
      </c>
      <c r="J246" s="2"/>
    </row>
    <row r="247" spans="1:10" x14ac:dyDescent="0.2">
      <c r="A247" s="1">
        <v>41992</v>
      </c>
      <c r="B247">
        <v>114.77</v>
      </c>
      <c r="C247">
        <f t="shared" si="15"/>
        <v>6.8426017716195489</v>
      </c>
      <c r="D247" s="3">
        <f>B247/B246-1</f>
        <v>-3.3000434216240437E-3</v>
      </c>
      <c r="E247">
        <v>206.52</v>
      </c>
      <c r="F247">
        <f t="shared" si="16"/>
        <v>7.6901376929866352</v>
      </c>
      <c r="G247" s="3">
        <f t="shared" si="17"/>
        <v>-1.2573749879097873E-3</v>
      </c>
      <c r="H247" s="4">
        <f t="shared" si="18"/>
        <v>2.0426684337142564E-3</v>
      </c>
      <c r="I247" s="2">
        <f t="shared" si="19"/>
        <v>-2.3598039380523517E-4</v>
      </c>
      <c r="J247" s="2"/>
    </row>
    <row r="248" spans="1:10" x14ac:dyDescent="0.2">
      <c r="A248" s="1">
        <v>41995</v>
      </c>
      <c r="B248">
        <v>112.55</v>
      </c>
      <c r="C248">
        <f t="shared" si="15"/>
        <v>6.8144222465667932</v>
      </c>
      <c r="D248" s="3">
        <f>B248/B247-1</f>
        <v>-1.9343033893874706E-2</v>
      </c>
      <c r="E248">
        <v>207.47</v>
      </c>
      <c r="F248">
        <f t="shared" si="16"/>
        <v>7.6967589287390368</v>
      </c>
      <c r="G248" s="3">
        <f t="shared" si="17"/>
        <v>4.6000387371682994E-3</v>
      </c>
      <c r="H248" s="4">
        <f t="shared" si="18"/>
        <v>2.3943072631043005E-2</v>
      </c>
      <c r="I248" s="2">
        <f t="shared" si="19"/>
        <v>8.6100353683393749E-4</v>
      </c>
      <c r="J248" s="2"/>
    </row>
    <row r="249" spans="1:10" x14ac:dyDescent="0.2">
      <c r="A249" s="1">
        <v>41996</v>
      </c>
      <c r="B249">
        <v>112.74</v>
      </c>
      <c r="C249">
        <f t="shared" si="15"/>
        <v>6.8168556623664864</v>
      </c>
      <c r="D249" s="3">
        <f>B249/B248-1</f>
        <v>1.6881386050644487E-3</v>
      </c>
      <c r="E249">
        <v>207.75</v>
      </c>
      <c r="F249">
        <f t="shared" si="16"/>
        <v>7.6987046667703449</v>
      </c>
      <c r="G249" s="3">
        <f t="shared" si="17"/>
        <v>1.3495927121993656E-3</v>
      </c>
      <c r="H249" s="4">
        <f t="shared" si="18"/>
        <v>-3.3854589286508308E-4</v>
      </c>
      <c r="I249" s="2">
        <f t="shared" si="19"/>
        <v>2.5279965883329147E-4</v>
      </c>
      <c r="J249" s="2"/>
    </row>
    <row r="250" spans="1:10" x14ac:dyDescent="0.2">
      <c r="A250" s="1">
        <v>41997</v>
      </c>
      <c r="B250">
        <v>112.77</v>
      </c>
      <c r="C250">
        <f t="shared" si="15"/>
        <v>6.8172395109894488</v>
      </c>
      <c r="D250" s="3">
        <f>B250/B249-1</f>
        <v>2.6609898882390404E-4</v>
      </c>
      <c r="E250">
        <v>207.77</v>
      </c>
      <c r="F250">
        <f t="shared" si="16"/>
        <v>7.6988435476946808</v>
      </c>
      <c r="G250" s="3">
        <f t="shared" si="17"/>
        <v>9.6269554753281028E-5</v>
      </c>
      <c r="H250" s="4">
        <f t="shared" si="18"/>
        <v>-1.6982943407062301E-4</v>
      </c>
      <c r="I250" s="2">
        <f t="shared" si="19"/>
        <v>1.8039518379753261E-5</v>
      </c>
      <c r="J250" s="2"/>
    </row>
    <row r="251" spans="1:10" x14ac:dyDescent="0.2">
      <c r="A251" s="1">
        <v>41999</v>
      </c>
      <c r="B251">
        <v>114.83</v>
      </c>
      <c r="C251">
        <f t="shared" si="15"/>
        <v>6.8433557934350873</v>
      </c>
      <c r="D251" s="3">
        <f>B251/B250-1</f>
        <v>1.8267269663917673E-2</v>
      </c>
      <c r="E251">
        <v>208.44</v>
      </c>
      <c r="F251">
        <f t="shared" si="16"/>
        <v>7.7034883496568245</v>
      </c>
      <c r="G251" s="3">
        <f t="shared" si="17"/>
        <v>3.224719641911733E-3</v>
      </c>
      <c r="H251" s="4">
        <f t="shared" si="18"/>
        <v>-1.504255002200594E-2</v>
      </c>
      <c r="I251" s="2">
        <f t="shared" si="19"/>
        <v>6.0331164458249376E-4</v>
      </c>
      <c r="J251" s="2"/>
    </row>
    <row r="252" spans="1:10" x14ac:dyDescent="0.2">
      <c r="A252" s="1">
        <v>42002</v>
      </c>
      <c r="B252">
        <v>113.67</v>
      </c>
      <c r="C252">
        <f t="shared" si="15"/>
        <v>6.8287077354551409</v>
      </c>
      <c r="D252" s="3">
        <f>B252/B251-1</f>
        <v>-1.0101889750065318E-2</v>
      </c>
      <c r="E252">
        <v>208.72</v>
      </c>
      <c r="F252">
        <f t="shared" si="16"/>
        <v>7.7054250390427281</v>
      </c>
      <c r="G252" s="3">
        <f t="shared" si="17"/>
        <v>1.343312224141302E-3</v>
      </c>
      <c r="H252" s="4">
        <f t="shared" si="18"/>
        <v>1.144520197420662E-2</v>
      </c>
      <c r="I252" s="2">
        <f t="shared" si="19"/>
        <v>2.5140420780789263E-4</v>
      </c>
      <c r="J252" s="2"/>
    </row>
    <row r="253" spans="1:10" x14ac:dyDescent="0.2">
      <c r="A253" s="1">
        <v>42003</v>
      </c>
      <c r="B253">
        <v>115.2</v>
      </c>
      <c r="C253">
        <f t="shared" si="15"/>
        <v>6.8479969065549504</v>
      </c>
      <c r="D253" s="3">
        <f>B253/B252-1</f>
        <v>1.3460015835312866E-2</v>
      </c>
      <c r="E253">
        <v>207.6</v>
      </c>
      <c r="F253">
        <f t="shared" si="16"/>
        <v>7.697662633470518</v>
      </c>
      <c r="G253" s="3">
        <f t="shared" si="17"/>
        <v>-5.3660406285933604E-3</v>
      </c>
      <c r="H253" s="4">
        <f t="shared" si="18"/>
        <v>-1.8826056463906227E-2</v>
      </c>
      <c r="I253" s="2">
        <f t="shared" si="19"/>
        <v>-1.0073948591905468E-3</v>
      </c>
      <c r="J253" s="2"/>
    </row>
    <row r="254" spans="1:10" x14ac:dyDescent="0.2">
      <c r="A254" s="1">
        <v>42004</v>
      </c>
      <c r="B254">
        <v>113.58</v>
      </c>
      <c r="C254">
        <f t="shared" si="15"/>
        <v>6.8275650066501363</v>
      </c>
      <c r="D254" s="3">
        <f>B254/B253-1</f>
        <v>-1.4062500000000089E-2</v>
      </c>
      <c r="E254">
        <v>205.54</v>
      </c>
      <c r="F254">
        <f t="shared" si="16"/>
        <v>7.6832753729081213</v>
      </c>
      <c r="G254" s="3">
        <f t="shared" si="17"/>
        <v>-9.9229287090558671E-3</v>
      </c>
      <c r="H254" s="4">
        <f t="shared" si="18"/>
        <v>4.1395712909442217E-3</v>
      </c>
      <c r="I254" s="2">
        <f t="shared" si="19"/>
        <v>-1.8690427532949139E-3</v>
      </c>
      <c r="J254" s="2"/>
    </row>
    <row r="255" spans="1:10" x14ac:dyDescent="0.2">
      <c r="A255" s="1">
        <v>42006</v>
      </c>
      <c r="B255">
        <v>114.08</v>
      </c>
      <c r="C255">
        <f t="shared" si="15"/>
        <v>6.8339020766691636</v>
      </c>
      <c r="D255" s="3">
        <f>B255/B254-1</f>
        <v>4.4021834830074713E-3</v>
      </c>
      <c r="E255">
        <v>205.43</v>
      </c>
      <c r="F255">
        <f t="shared" si="16"/>
        <v>7.6825030709966082</v>
      </c>
      <c r="G255" s="3">
        <f t="shared" si="17"/>
        <v>-5.3517563491278786E-4</v>
      </c>
      <c r="H255" s="4">
        <f t="shared" si="18"/>
        <v>-4.9373591179202592E-3</v>
      </c>
      <c r="I255" s="2">
        <f t="shared" si="19"/>
        <v>-1.0051727603521687E-4</v>
      </c>
      <c r="J255" s="2"/>
    </row>
    <row r="256" spans="1:10" x14ac:dyDescent="0.2">
      <c r="A256" s="1">
        <v>42009</v>
      </c>
      <c r="B256">
        <v>115.8</v>
      </c>
      <c r="C256">
        <f t="shared" si="15"/>
        <v>6.855491443101875</v>
      </c>
      <c r="D256" s="3">
        <f>B256/B255-1</f>
        <v>1.5077138849929783E-2</v>
      </c>
      <c r="E256">
        <v>201.72</v>
      </c>
      <c r="F256">
        <f t="shared" si="16"/>
        <v>7.6562103201825993</v>
      </c>
      <c r="G256" s="3">
        <f t="shared" si="17"/>
        <v>-1.8059679696246889E-2</v>
      </c>
      <c r="H256" s="4">
        <f t="shared" si="18"/>
        <v>-3.3136818546176672E-2</v>
      </c>
      <c r="I256" s="2">
        <f t="shared" si="19"/>
        <v>-3.4224198247665427E-3</v>
      </c>
      <c r="J256" s="2"/>
    </row>
    <row r="257" spans="1:10" x14ac:dyDescent="0.2">
      <c r="A257" s="1">
        <v>42010</v>
      </c>
      <c r="B257">
        <v>117.12</v>
      </c>
      <c r="C257">
        <f t="shared" si="15"/>
        <v>6.8718436485093175</v>
      </c>
      <c r="D257" s="3">
        <f>B257/B256-1</f>
        <v>1.1398963730570033E-2</v>
      </c>
      <c r="E257">
        <v>199.82</v>
      </c>
      <c r="F257">
        <f t="shared" si="16"/>
        <v>7.6425571795956211</v>
      </c>
      <c r="G257" s="3">
        <f t="shared" si="17"/>
        <v>-9.4189966289907057E-3</v>
      </c>
      <c r="H257" s="4">
        <f t="shared" si="18"/>
        <v>-2.0817960359560739E-2</v>
      </c>
      <c r="I257" s="2">
        <f t="shared" si="19"/>
        <v>-1.7832765841068188E-3</v>
      </c>
      <c r="J257" s="2"/>
    </row>
    <row r="258" spans="1:10" x14ac:dyDescent="0.2">
      <c r="A258" s="1">
        <v>42011</v>
      </c>
      <c r="B258">
        <v>116.43</v>
      </c>
      <c r="C258">
        <f t="shared" si="15"/>
        <v>6.8633190287318797</v>
      </c>
      <c r="D258" s="3">
        <f>B258/B257-1</f>
        <v>-5.8913934426229053E-3</v>
      </c>
      <c r="E258">
        <v>202.31</v>
      </c>
      <c r="F258">
        <f t="shared" si="16"/>
        <v>7.6604238225421399</v>
      </c>
      <c r="G258" s="3">
        <f t="shared" si="17"/>
        <v>1.2461215093584332E-2</v>
      </c>
      <c r="H258" s="4">
        <f t="shared" si="18"/>
        <v>1.8352608536207238E-2</v>
      </c>
      <c r="I258" s="2">
        <f t="shared" si="19"/>
        <v>2.3377833527002956E-3</v>
      </c>
      <c r="J258" s="2"/>
    </row>
    <row r="259" spans="1:10" x14ac:dyDescent="0.2">
      <c r="A259" s="1">
        <v>42012</v>
      </c>
      <c r="B259">
        <v>115.94</v>
      </c>
      <c r="C259">
        <f t="shared" ref="C259:C322" si="20">LOG(B259,2)</f>
        <v>6.857234580499787</v>
      </c>
      <c r="D259" s="3">
        <f>B259/B258-1</f>
        <v>-4.2085373185606345E-3</v>
      </c>
      <c r="E259">
        <v>205.9</v>
      </c>
      <c r="F259">
        <f t="shared" ref="F259:F322" si="21">LOG(E259,2)</f>
        <v>7.6858000197448924</v>
      </c>
      <c r="G259" s="3">
        <f t="shared" si="17"/>
        <v>1.7745044733330051E-2</v>
      </c>
      <c r="H259" s="4">
        <f t="shared" si="18"/>
        <v>2.1953582051890685E-2</v>
      </c>
      <c r="I259" s="2">
        <f t="shared" si="19"/>
        <v>3.3126361922795056E-3</v>
      </c>
      <c r="J259" s="2"/>
    </row>
    <row r="260" spans="1:10" x14ac:dyDescent="0.2">
      <c r="A260" s="1">
        <v>42013</v>
      </c>
      <c r="B260">
        <v>117.26</v>
      </c>
      <c r="C260">
        <f t="shared" si="20"/>
        <v>6.8735671516217494</v>
      </c>
      <c r="D260" s="3">
        <f>B260/B259-1</f>
        <v>1.1385199240986799E-2</v>
      </c>
      <c r="E260">
        <v>204.25</v>
      </c>
      <c r="F260">
        <f t="shared" si="21"/>
        <v>7.674192268145684</v>
      </c>
      <c r="G260" s="3">
        <f t="shared" ref="G260:G323" si="22">E260/E259-1</f>
        <v>-8.0135988343856823E-3</v>
      </c>
      <c r="H260" s="4">
        <f t="shared" ref="H260:H323" si="23">G260-D260</f>
        <v>-1.9398798075372481E-2</v>
      </c>
      <c r="I260" s="2">
        <f t="shared" ref="I260:I323" si="24">(F260/F259-1)</f>
        <v>-1.5102854054734882E-3</v>
      </c>
      <c r="J260" s="2"/>
    </row>
    <row r="261" spans="1:10" x14ac:dyDescent="0.2">
      <c r="A261" s="1">
        <v>42016</v>
      </c>
      <c r="B261">
        <v>118.56</v>
      </c>
      <c r="C261">
        <f t="shared" si="20"/>
        <v>6.8894735425311087</v>
      </c>
      <c r="D261" s="3">
        <f>B261/B260-1</f>
        <v>1.1086474501108556E-2</v>
      </c>
      <c r="E261">
        <v>202.65</v>
      </c>
      <c r="F261">
        <f t="shared" si="21"/>
        <v>7.6628463651594787</v>
      </c>
      <c r="G261" s="3">
        <f t="shared" si="22"/>
        <v>-7.8335373317013346E-3</v>
      </c>
      <c r="H261" s="4">
        <f t="shared" si="23"/>
        <v>-1.8920011832809891E-2</v>
      </c>
      <c r="I261" s="2">
        <f t="shared" si="24"/>
        <v>-1.4784491435405611E-3</v>
      </c>
      <c r="J261" s="2"/>
    </row>
    <row r="262" spans="1:10" x14ac:dyDescent="0.2">
      <c r="A262" s="1">
        <v>42017</v>
      </c>
      <c r="B262">
        <v>118.16</v>
      </c>
      <c r="C262">
        <f t="shared" si="20"/>
        <v>6.884597920990065</v>
      </c>
      <c r="D262" s="3">
        <f>B262/B261-1</f>
        <v>-3.3738191632929349E-3</v>
      </c>
      <c r="E262">
        <v>202.08</v>
      </c>
      <c r="F262">
        <f t="shared" si="21"/>
        <v>7.6587827340128278</v>
      </c>
      <c r="G262" s="3">
        <f t="shared" si="22"/>
        <v>-2.8127313101405926E-3</v>
      </c>
      <c r="H262" s="4">
        <f t="shared" si="23"/>
        <v>5.6108785315234222E-4</v>
      </c>
      <c r="I262" s="2">
        <f t="shared" si="24"/>
        <v>-5.303030953519583E-4</v>
      </c>
      <c r="J262" s="2"/>
    </row>
    <row r="263" spans="1:10" x14ac:dyDescent="0.2">
      <c r="A263" s="1">
        <v>42018</v>
      </c>
      <c r="B263">
        <v>117.97</v>
      </c>
      <c r="C263">
        <f t="shared" si="20"/>
        <v>6.8822762158536843</v>
      </c>
      <c r="D263" s="3">
        <f>B263/B262-1</f>
        <v>-1.6079891672308166E-3</v>
      </c>
      <c r="E263">
        <v>200.86</v>
      </c>
      <c r="F263">
        <f t="shared" si="21"/>
        <v>7.6500464788467948</v>
      </c>
      <c r="G263" s="3">
        <f t="shared" si="22"/>
        <v>-6.0372129849564082E-3</v>
      </c>
      <c r="H263" s="4">
        <f t="shared" si="23"/>
        <v>-4.4292238177255916E-3</v>
      </c>
      <c r="I263" s="2">
        <f t="shared" si="24"/>
        <v>-1.1406845538567412E-3</v>
      </c>
      <c r="J263" s="2"/>
    </row>
    <row r="264" spans="1:10" x14ac:dyDescent="0.2">
      <c r="A264" s="1">
        <v>42019</v>
      </c>
      <c r="B264">
        <v>120.94</v>
      </c>
      <c r="C264">
        <f t="shared" si="20"/>
        <v>6.9181476738768275</v>
      </c>
      <c r="D264" s="3">
        <f>B264/B263-1</f>
        <v>2.5175892175977044E-2</v>
      </c>
      <c r="E264">
        <v>199.02</v>
      </c>
      <c r="F264">
        <f t="shared" si="21"/>
        <v>7.6367696077344549</v>
      </c>
      <c r="G264" s="3">
        <f t="shared" si="22"/>
        <v>-9.1606093796674504E-3</v>
      </c>
      <c r="H264" s="4">
        <f t="shared" si="23"/>
        <v>-3.4336501555644494E-2</v>
      </c>
      <c r="I264" s="2">
        <f t="shared" si="24"/>
        <v>-1.7355281630054842E-3</v>
      </c>
      <c r="J264" s="2"/>
    </row>
    <row r="265" spans="1:10" x14ac:dyDescent="0.2">
      <c r="A265" s="1">
        <v>42020</v>
      </c>
      <c r="B265">
        <v>122.52</v>
      </c>
      <c r="C265">
        <f t="shared" si="20"/>
        <v>6.9368734618242325</v>
      </c>
      <c r="D265" s="3">
        <f>B265/B264-1</f>
        <v>1.3064329419546938E-2</v>
      </c>
      <c r="E265">
        <v>201.63</v>
      </c>
      <c r="F265">
        <f t="shared" si="21"/>
        <v>7.6555664994024593</v>
      </c>
      <c r="G265" s="3">
        <f t="shared" si="22"/>
        <v>1.3114259873379552E-2</v>
      </c>
      <c r="H265" s="4">
        <f t="shared" si="23"/>
        <v>4.9930453832613964E-5</v>
      </c>
      <c r="I265" s="2">
        <f t="shared" si="24"/>
        <v>2.461366864985326E-3</v>
      </c>
      <c r="J265" s="2"/>
    </row>
    <row r="266" spans="1:10" x14ac:dyDescent="0.2">
      <c r="A266" s="1">
        <v>42024</v>
      </c>
      <c r="B266">
        <v>124.2</v>
      </c>
      <c r="C266">
        <f t="shared" si="20"/>
        <v>6.9565213633331195</v>
      </c>
      <c r="D266" s="3">
        <f>B266/B265-1</f>
        <v>1.3712047012732764E-2</v>
      </c>
      <c r="E266">
        <v>202.06</v>
      </c>
      <c r="F266">
        <f t="shared" si="21"/>
        <v>7.6586399424017957</v>
      </c>
      <c r="G266" s="3">
        <f t="shared" si="22"/>
        <v>2.1326191538957318E-3</v>
      </c>
      <c r="H266" s="4">
        <f t="shared" si="23"/>
        <v>-1.1579427858837033E-2</v>
      </c>
      <c r="I266" s="2">
        <f t="shared" si="24"/>
        <v>4.0146512992556005E-4</v>
      </c>
      <c r="J266" s="2"/>
    </row>
    <row r="267" spans="1:10" x14ac:dyDescent="0.2">
      <c r="A267" s="1">
        <v>42025</v>
      </c>
      <c r="B267">
        <v>124.23</v>
      </c>
      <c r="C267">
        <f t="shared" si="20"/>
        <v>6.9568697983163101</v>
      </c>
      <c r="D267" s="3">
        <f>B267/B266-1</f>
        <v>2.4154589371971902E-4</v>
      </c>
      <c r="E267">
        <v>203.08</v>
      </c>
      <c r="F267">
        <f t="shared" si="21"/>
        <v>7.6659043549548977</v>
      </c>
      <c r="G267" s="3">
        <f t="shared" si="22"/>
        <v>5.0480055429080739E-3</v>
      </c>
      <c r="H267" s="4">
        <f t="shared" si="23"/>
        <v>4.8064596491883549E-3</v>
      </c>
      <c r="I267" s="2">
        <f t="shared" si="24"/>
        <v>9.4852514385523889E-4</v>
      </c>
      <c r="J267" s="2"/>
    </row>
    <row r="268" spans="1:10" x14ac:dyDescent="0.2">
      <c r="A268" s="1">
        <v>42026</v>
      </c>
      <c r="B268">
        <v>125.23</v>
      </c>
      <c r="C268">
        <f t="shared" si="20"/>
        <v>6.9684364043347884</v>
      </c>
      <c r="D268" s="3">
        <f>B268/B267-1</f>
        <v>8.0495854463495942E-3</v>
      </c>
      <c r="E268">
        <v>206.1</v>
      </c>
      <c r="F268">
        <f t="shared" si="21"/>
        <v>7.687200694651894</v>
      </c>
      <c r="G268" s="3">
        <f t="shared" si="22"/>
        <v>1.487098680323018E-2</v>
      </c>
      <c r="H268" s="4">
        <f t="shared" si="23"/>
        <v>6.8214013568805854E-3</v>
      </c>
      <c r="I268" s="2">
        <f t="shared" si="24"/>
        <v>2.7780596666628909E-3</v>
      </c>
      <c r="J268" s="2"/>
    </row>
    <row r="269" spans="1:10" x14ac:dyDescent="0.2">
      <c r="A269" s="1">
        <v>42027</v>
      </c>
      <c r="B269">
        <v>124.23</v>
      </c>
      <c r="C269">
        <f t="shared" si="20"/>
        <v>6.9568697983163101</v>
      </c>
      <c r="D269" s="3">
        <f>B269/B268-1</f>
        <v>-7.9853070350555111E-3</v>
      </c>
      <c r="E269">
        <v>204.97</v>
      </c>
      <c r="F269">
        <f t="shared" si="21"/>
        <v>7.6792689579521438</v>
      </c>
      <c r="G269" s="3">
        <f t="shared" si="22"/>
        <v>-5.4827753517709965E-3</v>
      </c>
      <c r="H269" s="4">
        <f t="shared" si="23"/>
        <v>2.5025316832845146E-3</v>
      </c>
      <c r="I269" s="2">
        <f t="shared" si="24"/>
        <v>-1.031810800161459E-3</v>
      </c>
      <c r="J269" s="2"/>
    </row>
    <row r="270" spans="1:10" x14ac:dyDescent="0.2">
      <c r="A270" s="1">
        <v>42030</v>
      </c>
      <c r="B270">
        <v>122.99</v>
      </c>
      <c r="C270">
        <f t="shared" si="20"/>
        <v>6.942397208291256</v>
      </c>
      <c r="D270" s="3">
        <f>B270/B269-1</f>
        <v>-9.981485953473479E-3</v>
      </c>
      <c r="E270">
        <v>205.45</v>
      </c>
      <c r="F270">
        <f t="shared" si="21"/>
        <v>7.6826435202802941</v>
      </c>
      <c r="G270" s="3">
        <f t="shared" si="22"/>
        <v>2.3418061179685257E-3</v>
      </c>
      <c r="H270" s="4">
        <f t="shared" si="23"/>
        <v>1.2323292071442005E-2</v>
      </c>
      <c r="I270" s="2">
        <f t="shared" si="24"/>
        <v>4.394379655963121E-4</v>
      </c>
      <c r="J270" s="2"/>
    </row>
    <row r="271" spans="1:10" x14ac:dyDescent="0.2">
      <c r="A271" s="1">
        <v>42031</v>
      </c>
      <c r="B271">
        <v>124.4</v>
      </c>
      <c r="C271">
        <f t="shared" si="20"/>
        <v>6.9588426752432397</v>
      </c>
      <c r="D271" s="3">
        <f>B271/B270-1</f>
        <v>1.1464346694853411E-2</v>
      </c>
      <c r="E271">
        <v>202.74</v>
      </c>
      <c r="F271">
        <f t="shared" si="21"/>
        <v>7.6634869461102326</v>
      </c>
      <c r="G271" s="3">
        <f t="shared" si="22"/>
        <v>-1.3190557313214835E-2</v>
      </c>
      <c r="H271" s="4">
        <f t="shared" si="23"/>
        <v>-2.4654904008068246E-2</v>
      </c>
      <c r="I271" s="2">
        <f t="shared" si="24"/>
        <v>-2.4934873158558579E-3</v>
      </c>
      <c r="J271" s="2"/>
    </row>
    <row r="272" spans="1:10" x14ac:dyDescent="0.2">
      <c r="A272" s="1">
        <v>42032</v>
      </c>
      <c r="B272">
        <v>123.42</v>
      </c>
      <c r="C272">
        <f t="shared" si="20"/>
        <v>6.9474323894713663</v>
      </c>
      <c r="D272" s="3">
        <f>B272/B271-1</f>
        <v>-7.8778135048231945E-3</v>
      </c>
      <c r="E272">
        <v>200.14</v>
      </c>
      <c r="F272">
        <f t="shared" si="21"/>
        <v>7.6448657230079231</v>
      </c>
      <c r="G272" s="3">
        <f t="shared" si="22"/>
        <v>-1.2824306994179802E-2</v>
      </c>
      <c r="H272" s="4">
        <f t="shared" si="23"/>
        <v>-4.946493489356607E-3</v>
      </c>
      <c r="I272" s="2">
        <f t="shared" si="24"/>
        <v>-2.429862963590157E-3</v>
      </c>
      <c r="J272" s="2"/>
    </row>
    <row r="273" spans="1:10" x14ac:dyDescent="0.2">
      <c r="A273" s="1">
        <v>42033</v>
      </c>
      <c r="B273">
        <v>120.76</v>
      </c>
      <c r="C273">
        <f t="shared" si="20"/>
        <v>6.9159988517389008</v>
      </c>
      <c r="D273" s="3">
        <f>B273/B272-1</f>
        <v>-2.1552422621941347E-2</v>
      </c>
      <c r="E273">
        <v>201.99</v>
      </c>
      <c r="F273">
        <f t="shared" si="21"/>
        <v>7.6581400604373222</v>
      </c>
      <c r="G273" s="3">
        <f t="shared" si="22"/>
        <v>9.2435295293296083E-3</v>
      </c>
      <c r="H273" s="4">
        <f t="shared" si="23"/>
        <v>3.0795952151270956E-2</v>
      </c>
      <c r="I273" s="2">
        <f t="shared" si="24"/>
        <v>1.7363728691073277E-3</v>
      </c>
      <c r="J273" s="2"/>
    </row>
    <row r="274" spans="1:10" x14ac:dyDescent="0.2">
      <c r="A274" s="1">
        <v>42034</v>
      </c>
      <c r="B274">
        <v>123.45</v>
      </c>
      <c r="C274">
        <f t="shared" si="20"/>
        <v>6.9477830262554194</v>
      </c>
      <c r="D274" s="3">
        <f>B274/B273-1</f>
        <v>2.227558794302742E-2</v>
      </c>
      <c r="E274">
        <v>199.45</v>
      </c>
      <c r="F274">
        <f t="shared" si="21"/>
        <v>7.6398833131998005</v>
      </c>
      <c r="G274" s="3">
        <f t="shared" si="22"/>
        <v>-1.2574879944551864E-2</v>
      </c>
      <c r="H274" s="4">
        <f t="shared" si="23"/>
        <v>-3.4850467887579284E-2</v>
      </c>
      <c r="I274" s="2">
        <f t="shared" si="24"/>
        <v>-2.3839662233180459E-3</v>
      </c>
      <c r="J274" s="2"/>
    </row>
    <row r="275" spans="1:10" x14ac:dyDescent="0.2">
      <c r="A275" s="1">
        <v>42037</v>
      </c>
      <c r="B275">
        <v>122.42</v>
      </c>
      <c r="C275">
        <f t="shared" si="20"/>
        <v>6.9356954630318395</v>
      </c>
      <c r="D275" s="3">
        <f>B275/B274-1</f>
        <v>-8.3434588902390194E-3</v>
      </c>
      <c r="E275">
        <v>201.92</v>
      </c>
      <c r="F275">
        <f t="shared" si="21"/>
        <v>7.6576400052078242</v>
      </c>
      <c r="G275" s="3">
        <f t="shared" si="22"/>
        <v>1.2384056154424616E-2</v>
      </c>
      <c r="H275" s="4">
        <f t="shared" si="23"/>
        <v>2.0727515044663636E-2</v>
      </c>
      <c r="I275" s="2">
        <f t="shared" si="24"/>
        <v>2.3242098445854786E-3</v>
      </c>
      <c r="J275" s="2"/>
    </row>
    <row r="276" spans="1:10" x14ac:dyDescent="0.2">
      <c r="A276" s="1">
        <v>42038</v>
      </c>
      <c r="B276">
        <v>121.05</v>
      </c>
      <c r="C276">
        <f t="shared" si="20"/>
        <v>6.9194592691115746</v>
      </c>
      <c r="D276" s="3">
        <f>B276/B275-1</f>
        <v>-1.1190981865708216E-2</v>
      </c>
      <c r="E276">
        <v>204.84</v>
      </c>
      <c r="F276">
        <f t="shared" si="21"/>
        <v>7.6783536539741704</v>
      </c>
      <c r="G276" s="3">
        <f t="shared" si="22"/>
        <v>1.4461172741679906E-2</v>
      </c>
      <c r="H276" s="4">
        <f t="shared" si="23"/>
        <v>2.5652154607388122E-2</v>
      </c>
      <c r="I276" s="2">
        <f t="shared" si="24"/>
        <v>2.704965074390886E-3</v>
      </c>
      <c r="J276" s="2"/>
    </row>
    <row r="277" spans="1:10" x14ac:dyDescent="0.2">
      <c r="A277" s="1">
        <v>42039</v>
      </c>
      <c r="B277">
        <v>121.58</v>
      </c>
      <c r="C277">
        <f t="shared" si="20"/>
        <v>6.9257621136719161</v>
      </c>
      <c r="D277" s="3">
        <f>B277/B276-1</f>
        <v>4.3783560512185016E-3</v>
      </c>
      <c r="E277">
        <v>204.06</v>
      </c>
      <c r="F277">
        <f t="shared" si="21"/>
        <v>7.6728496016542733</v>
      </c>
      <c r="G277" s="3">
        <f t="shared" si="22"/>
        <v>-3.8078500292911821E-3</v>
      </c>
      <c r="H277" s="4">
        <f t="shared" si="23"/>
        <v>-8.1862060805096837E-3</v>
      </c>
      <c r="I277" s="2">
        <f t="shared" si="24"/>
        <v>-7.1682714393450642E-4</v>
      </c>
      <c r="J277" s="2"/>
    </row>
    <row r="278" spans="1:10" x14ac:dyDescent="0.2">
      <c r="A278" s="1">
        <v>42040</v>
      </c>
      <c r="B278">
        <v>121.79</v>
      </c>
      <c r="C278">
        <f t="shared" si="20"/>
        <v>6.9282518702876024</v>
      </c>
      <c r="D278" s="3">
        <f>B278/B277-1</f>
        <v>1.7272577726601401E-3</v>
      </c>
      <c r="E278">
        <v>206.12</v>
      </c>
      <c r="F278">
        <f t="shared" si="21"/>
        <v>7.6873406873783043</v>
      </c>
      <c r="G278" s="3">
        <f t="shared" si="22"/>
        <v>1.009507007742827E-2</v>
      </c>
      <c r="H278" s="4">
        <f t="shared" si="23"/>
        <v>8.3678123047681296E-3</v>
      </c>
      <c r="I278" s="2">
        <f t="shared" si="24"/>
        <v>1.8886185024278301E-3</v>
      </c>
      <c r="J278" s="2"/>
    </row>
    <row r="279" spans="1:10" x14ac:dyDescent="0.2">
      <c r="A279" s="1">
        <v>42041</v>
      </c>
      <c r="B279">
        <v>118.64</v>
      </c>
      <c r="C279">
        <f t="shared" si="20"/>
        <v>6.8904466926799071</v>
      </c>
      <c r="D279" s="3">
        <f>B279/B278-1</f>
        <v>-2.5864192462435431E-2</v>
      </c>
      <c r="E279">
        <v>205.55</v>
      </c>
      <c r="F279">
        <f t="shared" si="21"/>
        <v>7.6833455616765756</v>
      </c>
      <c r="G279" s="3">
        <f t="shared" si="22"/>
        <v>-2.7653793906461388E-3</v>
      </c>
      <c r="H279" s="4">
        <f t="shared" si="23"/>
        <v>2.3098813071789293E-2</v>
      </c>
      <c r="I279" s="2">
        <f t="shared" si="24"/>
        <v>-5.1970191828343282E-4</v>
      </c>
      <c r="J279" s="2"/>
    </row>
    <row r="280" spans="1:10" x14ac:dyDescent="0.2">
      <c r="A280" s="1">
        <v>42044</v>
      </c>
      <c r="B280">
        <v>119.17</v>
      </c>
      <c r="C280">
        <f t="shared" si="20"/>
        <v>6.8968772854862372</v>
      </c>
      <c r="D280" s="3">
        <f>B280/B279-1</f>
        <v>4.4672960215779156E-3</v>
      </c>
      <c r="E280">
        <v>204.63</v>
      </c>
      <c r="F280">
        <f t="shared" si="21"/>
        <v>7.6768738582130691</v>
      </c>
      <c r="G280" s="3">
        <f t="shared" si="22"/>
        <v>-4.4757966431525631E-3</v>
      </c>
      <c r="H280" s="4">
        <f t="shared" si="23"/>
        <v>-8.9430926647304787E-3</v>
      </c>
      <c r="I280" s="2">
        <f t="shared" si="24"/>
        <v>-8.4230279785757478E-4</v>
      </c>
      <c r="J280" s="2"/>
    </row>
    <row r="281" spans="1:10" x14ac:dyDescent="0.2">
      <c r="A281" s="1">
        <v>42045</v>
      </c>
      <c r="B281">
        <v>118.47</v>
      </c>
      <c r="C281">
        <f t="shared" si="20"/>
        <v>6.8883779634067803</v>
      </c>
      <c r="D281" s="3">
        <f>B281/B280-1</f>
        <v>-5.8739615675086343E-3</v>
      </c>
      <c r="E281">
        <v>206.81</v>
      </c>
      <c r="F281">
        <f t="shared" si="21"/>
        <v>7.6921621365571964</v>
      </c>
      <c r="G281" s="3">
        <f t="shared" si="22"/>
        <v>1.0653374383032821E-2</v>
      </c>
      <c r="H281" s="4">
        <f t="shared" si="23"/>
        <v>1.6527335950541455E-2</v>
      </c>
      <c r="I281" s="2">
        <f t="shared" si="24"/>
        <v>1.9914718707760848E-3</v>
      </c>
      <c r="J281" s="2"/>
    </row>
    <row r="282" spans="1:10" x14ac:dyDescent="0.2">
      <c r="A282" s="1">
        <v>42046</v>
      </c>
      <c r="B282">
        <v>117.07</v>
      </c>
      <c r="C282">
        <f t="shared" si="20"/>
        <v>6.8712276123579841</v>
      </c>
      <c r="D282" s="3">
        <f>B282/B281-1</f>
        <v>-1.1817337722630272E-2</v>
      </c>
      <c r="E282">
        <v>206.93</v>
      </c>
      <c r="F282">
        <f t="shared" si="21"/>
        <v>7.6929990071027614</v>
      </c>
      <c r="G282" s="3">
        <f t="shared" si="22"/>
        <v>5.8024273487755629E-4</v>
      </c>
      <c r="H282" s="4">
        <f t="shared" si="23"/>
        <v>1.2397580457507829E-2</v>
      </c>
      <c r="I282" s="2">
        <f t="shared" si="24"/>
        <v>1.0879522957374377E-4</v>
      </c>
      <c r="J282" s="2"/>
    </row>
    <row r="283" spans="1:10" x14ac:dyDescent="0.2">
      <c r="A283" s="1">
        <v>42047</v>
      </c>
      <c r="B283">
        <v>117.34</v>
      </c>
      <c r="C283">
        <f t="shared" si="20"/>
        <v>6.8745510868966404</v>
      </c>
      <c r="D283" s="3">
        <f>B283/B282-1</f>
        <v>2.3063124626292453E-3</v>
      </c>
      <c r="E283">
        <v>208.92</v>
      </c>
      <c r="F283">
        <f t="shared" si="21"/>
        <v>7.7068067985975324</v>
      </c>
      <c r="G283" s="3">
        <f t="shared" si="22"/>
        <v>9.6167786207894679E-3</v>
      </c>
      <c r="H283" s="4">
        <f t="shared" si="23"/>
        <v>7.3104661581602226E-3</v>
      </c>
      <c r="I283" s="2">
        <f t="shared" si="24"/>
        <v>1.7948515893506656E-3</v>
      </c>
      <c r="J283" s="2"/>
    </row>
    <row r="284" spans="1:10" x14ac:dyDescent="0.2">
      <c r="A284" s="1">
        <v>42048</v>
      </c>
      <c r="B284">
        <v>117.98</v>
      </c>
      <c r="C284">
        <f t="shared" si="20"/>
        <v>6.8823985040538753</v>
      </c>
      <c r="D284" s="3">
        <f>B284/B283-1</f>
        <v>5.4542355547979593E-3</v>
      </c>
      <c r="E284">
        <v>209.78</v>
      </c>
      <c r="F284">
        <f t="shared" si="21"/>
        <v>7.7127333306250332</v>
      </c>
      <c r="G284" s="3">
        <f t="shared" si="22"/>
        <v>4.1164081945241904E-3</v>
      </c>
      <c r="H284" s="4">
        <f t="shared" si="23"/>
        <v>-1.3378273602737689E-3</v>
      </c>
      <c r="I284" s="2">
        <f t="shared" si="24"/>
        <v>7.6899968850652201E-4</v>
      </c>
      <c r="J284" s="2"/>
    </row>
    <row r="285" spans="1:10" x14ac:dyDescent="0.2">
      <c r="A285" s="1">
        <v>42052</v>
      </c>
      <c r="B285">
        <v>116.01</v>
      </c>
      <c r="C285">
        <f t="shared" si="20"/>
        <v>6.8581053600292385</v>
      </c>
      <c r="D285" s="3">
        <f>B285/B284-1</f>
        <v>-1.6697745380573004E-2</v>
      </c>
      <c r="E285">
        <v>210.11</v>
      </c>
      <c r="F285">
        <f t="shared" si="21"/>
        <v>7.7150010172168333</v>
      </c>
      <c r="G285" s="3">
        <f t="shared" si="22"/>
        <v>1.5730765563923832E-3</v>
      </c>
      <c r="H285" s="4">
        <f t="shared" si="23"/>
        <v>1.8270821936965387E-2</v>
      </c>
      <c r="I285" s="2">
        <f t="shared" si="24"/>
        <v>2.9401853980814963E-4</v>
      </c>
      <c r="J285" s="2"/>
    </row>
    <row r="286" spans="1:10" x14ac:dyDescent="0.2">
      <c r="A286" s="1">
        <v>42053</v>
      </c>
      <c r="B286">
        <v>116.34</v>
      </c>
      <c r="C286">
        <f t="shared" si="20"/>
        <v>6.8622033990532243</v>
      </c>
      <c r="D286" s="3">
        <f>B286/B285-1</f>
        <v>2.8445823635894207E-3</v>
      </c>
      <c r="E286">
        <v>210.13</v>
      </c>
      <c r="F286">
        <f t="shared" si="21"/>
        <v>7.7151383382754641</v>
      </c>
      <c r="G286" s="3">
        <f t="shared" si="22"/>
        <v>9.518823473420035E-5</v>
      </c>
      <c r="H286" s="4">
        <f t="shared" si="23"/>
        <v>-2.7493941288552204E-3</v>
      </c>
      <c r="I286" s="2">
        <f t="shared" si="24"/>
        <v>1.7799227546966279E-5</v>
      </c>
      <c r="J286" s="2"/>
    </row>
    <row r="287" spans="1:10" x14ac:dyDescent="0.2">
      <c r="A287" s="1">
        <v>42054</v>
      </c>
      <c r="B287">
        <v>115.94</v>
      </c>
      <c r="C287">
        <f t="shared" si="20"/>
        <v>6.857234580499787</v>
      </c>
      <c r="D287" s="3">
        <f>B287/B286-1</f>
        <v>-3.4381983840467978E-3</v>
      </c>
      <c r="E287">
        <v>209.98</v>
      </c>
      <c r="F287">
        <f t="shared" si="21"/>
        <v>7.7141081115951682</v>
      </c>
      <c r="G287" s="3">
        <f t="shared" si="22"/>
        <v>-7.1384381097416849E-4</v>
      </c>
      <c r="H287" s="4">
        <f t="shared" si="23"/>
        <v>2.7243545730726293E-3</v>
      </c>
      <c r="I287" s="2">
        <f t="shared" si="24"/>
        <v>-1.3353314420627704E-4</v>
      </c>
      <c r="J287" s="2"/>
    </row>
    <row r="288" spans="1:10" x14ac:dyDescent="0.2">
      <c r="A288" s="1">
        <v>42055</v>
      </c>
      <c r="B288">
        <v>115.28</v>
      </c>
      <c r="C288">
        <f t="shared" si="20"/>
        <v>6.8489984304000222</v>
      </c>
      <c r="D288" s="3">
        <f>B288/B287-1</f>
        <v>-5.6925996204932883E-3</v>
      </c>
      <c r="E288">
        <v>211.24</v>
      </c>
      <c r="F288">
        <f t="shared" si="21"/>
        <v>7.7227392362967144</v>
      </c>
      <c r="G288" s="3">
        <f t="shared" si="22"/>
        <v>6.0005714829984846E-3</v>
      </c>
      <c r="H288" s="4">
        <f t="shared" si="23"/>
        <v>1.1693171103491773E-2</v>
      </c>
      <c r="I288" s="2">
        <f t="shared" si="24"/>
        <v>1.1188752577335759E-3</v>
      </c>
      <c r="J288" s="2"/>
    </row>
    <row r="289" spans="1:10" x14ac:dyDescent="0.2">
      <c r="A289" s="1">
        <v>42058</v>
      </c>
      <c r="B289">
        <v>115.43</v>
      </c>
      <c r="C289">
        <f t="shared" si="20"/>
        <v>6.8508744157203463</v>
      </c>
      <c r="D289" s="3">
        <f>B289/B288-1</f>
        <v>1.301179736294289E-3</v>
      </c>
      <c r="E289">
        <v>211.21</v>
      </c>
      <c r="F289">
        <f t="shared" si="21"/>
        <v>7.7225343322782525</v>
      </c>
      <c r="G289" s="3">
        <f t="shared" si="22"/>
        <v>-1.4201855709150557E-4</v>
      </c>
      <c r="H289" s="4">
        <f t="shared" si="23"/>
        <v>-1.4431982933857945E-3</v>
      </c>
      <c r="I289" s="2">
        <f t="shared" si="24"/>
        <v>-2.6532556932523654E-5</v>
      </c>
      <c r="J289" s="2"/>
    </row>
    <row r="290" spans="1:10" x14ac:dyDescent="0.2">
      <c r="A290" s="1">
        <v>42059</v>
      </c>
      <c r="B290">
        <v>115.26</v>
      </c>
      <c r="C290">
        <f t="shared" si="20"/>
        <v>6.8487481146119595</v>
      </c>
      <c r="D290" s="3">
        <f>B290/B289-1</f>
        <v>-1.4727540500736325E-3</v>
      </c>
      <c r="E290">
        <v>211.81</v>
      </c>
      <c r="F290">
        <f t="shared" si="21"/>
        <v>7.7266268934101685</v>
      </c>
      <c r="G290" s="3">
        <f t="shared" si="22"/>
        <v>2.8407745845366872E-3</v>
      </c>
      <c r="H290" s="4">
        <f t="shared" si="23"/>
        <v>4.3135286346103197E-3</v>
      </c>
      <c r="I290" s="2">
        <f t="shared" si="24"/>
        <v>5.2995052606119586E-4</v>
      </c>
      <c r="J290" s="2"/>
    </row>
    <row r="291" spans="1:10" x14ac:dyDescent="0.2">
      <c r="A291" s="1">
        <v>42060</v>
      </c>
      <c r="B291">
        <v>115.7</v>
      </c>
      <c r="C291">
        <f t="shared" si="20"/>
        <v>6.8542450542201276</v>
      </c>
      <c r="D291" s="3">
        <f>B291/B290-1</f>
        <v>3.8174561860142564E-3</v>
      </c>
      <c r="E291">
        <v>211.63</v>
      </c>
      <c r="F291">
        <f t="shared" si="21"/>
        <v>7.7254003436132583</v>
      </c>
      <c r="G291" s="3">
        <f t="shared" si="22"/>
        <v>-8.498182333223081E-4</v>
      </c>
      <c r="H291" s="4">
        <f t="shared" si="23"/>
        <v>-4.6672744193365645E-3</v>
      </c>
      <c r="I291" s="2">
        <f t="shared" si="24"/>
        <v>-1.5874324123976713E-4</v>
      </c>
      <c r="J291" s="2"/>
    </row>
    <row r="292" spans="1:10" x14ac:dyDescent="0.2">
      <c r="A292" s="1">
        <v>42061</v>
      </c>
      <c r="B292">
        <v>116.07</v>
      </c>
      <c r="C292">
        <f t="shared" si="20"/>
        <v>6.858851324389649</v>
      </c>
      <c r="D292" s="3">
        <f>B292/B291-1</f>
        <v>3.1979256698357883E-3</v>
      </c>
      <c r="E292">
        <v>211.38</v>
      </c>
      <c r="F292">
        <f t="shared" si="21"/>
        <v>7.7236950704413951</v>
      </c>
      <c r="G292" s="3">
        <f t="shared" si="22"/>
        <v>-1.1813069980626256E-3</v>
      </c>
      <c r="H292" s="4">
        <f t="shared" si="23"/>
        <v>-4.3792326678984139E-3</v>
      </c>
      <c r="I292" s="2">
        <f t="shared" si="24"/>
        <v>-2.2073589665461135E-4</v>
      </c>
      <c r="J292" s="2"/>
    </row>
    <row r="293" spans="1:10" x14ac:dyDescent="0.2">
      <c r="A293" s="1">
        <v>42062</v>
      </c>
      <c r="B293">
        <v>116.16</v>
      </c>
      <c r="C293">
        <f t="shared" si="20"/>
        <v>6.8599695482210254</v>
      </c>
      <c r="D293" s="3">
        <f>B293/B292-1</f>
        <v>7.7539415869742889E-4</v>
      </c>
      <c r="E293">
        <v>210.66</v>
      </c>
      <c r="F293">
        <f t="shared" si="21"/>
        <v>7.7187725918271868</v>
      </c>
      <c r="G293" s="3">
        <f t="shared" si="22"/>
        <v>-3.4061879080329316E-3</v>
      </c>
      <c r="H293" s="4">
        <f t="shared" si="23"/>
        <v>-4.1815820667303605E-3</v>
      </c>
      <c r="I293" s="2">
        <f t="shared" si="24"/>
        <v>-6.373217183375246E-4</v>
      </c>
      <c r="J293" s="2"/>
    </row>
    <row r="294" spans="1:10" x14ac:dyDescent="0.2">
      <c r="A294" s="1">
        <v>42065</v>
      </c>
      <c r="B294">
        <v>115.68</v>
      </c>
      <c r="C294">
        <f t="shared" si="20"/>
        <v>6.8539956471763936</v>
      </c>
      <c r="D294" s="3">
        <f>B294/B293-1</f>
        <v>-4.1322314049585529E-3</v>
      </c>
      <c r="E294">
        <v>211.99</v>
      </c>
      <c r="F294">
        <f t="shared" si="21"/>
        <v>7.7278524013052845</v>
      </c>
      <c r="G294" s="3">
        <f t="shared" si="22"/>
        <v>6.313490933257393E-3</v>
      </c>
      <c r="H294" s="4">
        <f t="shared" si="23"/>
        <v>1.0445722338215946E-2</v>
      </c>
      <c r="I294" s="2">
        <f t="shared" si="24"/>
        <v>1.1763281493371025E-3</v>
      </c>
      <c r="J294" s="2"/>
    </row>
    <row r="295" spans="1:10" x14ac:dyDescent="0.2">
      <c r="A295" s="1">
        <v>42066</v>
      </c>
      <c r="B295">
        <v>115.47</v>
      </c>
      <c r="C295">
        <f t="shared" si="20"/>
        <v>6.8513742667572703</v>
      </c>
      <c r="D295" s="3">
        <f>B295/B294-1</f>
        <v>-1.8153526970955403E-3</v>
      </c>
      <c r="E295">
        <v>211.12</v>
      </c>
      <c r="F295">
        <f t="shared" si="21"/>
        <v>7.7219194455515439</v>
      </c>
      <c r="G295" s="3">
        <f t="shared" si="22"/>
        <v>-4.1039671682626677E-3</v>
      </c>
      <c r="H295" s="4">
        <f t="shared" si="23"/>
        <v>-2.2886144711671275E-3</v>
      </c>
      <c r="I295" s="2">
        <f t="shared" si="24"/>
        <v>-7.6773668098761849E-4</v>
      </c>
      <c r="J295" s="2"/>
    </row>
    <row r="296" spans="1:10" x14ac:dyDescent="0.2">
      <c r="A296" s="1">
        <v>42067</v>
      </c>
      <c r="B296">
        <v>115.11</v>
      </c>
      <c r="C296">
        <f t="shared" si="20"/>
        <v>6.8468693605492241</v>
      </c>
      <c r="D296" s="3">
        <f>B296/B295-1</f>
        <v>-3.1176929072486148E-3</v>
      </c>
      <c r="E296">
        <v>210.23</v>
      </c>
      <c r="F296">
        <f t="shared" si="21"/>
        <v>7.7158247475761135</v>
      </c>
      <c r="G296" s="3">
        <f t="shared" si="22"/>
        <v>-4.2156119742327025E-3</v>
      </c>
      <c r="H296" s="4">
        <f t="shared" si="23"/>
        <v>-1.0979190669840877E-3</v>
      </c>
      <c r="I296" s="2">
        <f t="shared" si="24"/>
        <v>-7.8927241062343167E-4</v>
      </c>
      <c r="J296" s="2"/>
    </row>
    <row r="297" spans="1:10" x14ac:dyDescent="0.2">
      <c r="A297" s="1">
        <v>42068</v>
      </c>
      <c r="B297">
        <v>115</v>
      </c>
      <c r="C297">
        <f t="shared" si="20"/>
        <v>6.8454900509443757</v>
      </c>
      <c r="D297" s="3">
        <f>B297/B296-1</f>
        <v>-9.5560767961078152E-4</v>
      </c>
      <c r="E297">
        <v>210.46</v>
      </c>
      <c r="F297">
        <f t="shared" si="21"/>
        <v>7.7174022506898794</v>
      </c>
      <c r="G297" s="3">
        <f t="shared" si="22"/>
        <v>1.0940398611045676E-3</v>
      </c>
      <c r="H297" s="4">
        <f t="shared" si="23"/>
        <v>2.0496475407153492E-3</v>
      </c>
      <c r="I297" s="2">
        <f t="shared" si="24"/>
        <v>2.0445035564886638E-4</v>
      </c>
      <c r="J297" s="2"/>
    </row>
    <row r="298" spans="1:10" x14ac:dyDescent="0.2">
      <c r="A298" s="1">
        <v>42069</v>
      </c>
      <c r="B298">
        <v>111.86</v>
      </c>
      <c r="C298">
        <f t="shared" si="20"/>
        <v>6.8055504252108561</v>
      </c>
      <c r="D298" s="3">
        <f>B298/B297-1</f>
        <v>-2.7304347826086928E-2</v>
      </c>
      <c r="E298">
        <v>207.5</v>
      </c>
      <c r="F298">
        <f t="shared" si="21"/>
        <v>7.696967526234288</v>
      </c>
      <c r="G298" s="3">
        <f t="shared" si="22"/>
        <v>-1.4064430295543162E-2</v>
      </c>
      <c r="H298" s="4">
        <f t="shared" si="23"/>
        <v>1.3239917530543766E-2</v>
      </c>
      <c r="I298" s="2">
        <f t="shared" si="24"/>
        <v>-2.6478760328664253E-3</v>
      </c>
      <c r="J298" s="2"/>
    </row>
    <row r="299" spans="1:10" x14ac:dyDescent="0.2">
      <c r="A299" s="1">
        <v>42072</v>
      </c>
      <c r="B299">
        <v>111.97</v>
      </c>
      <c r="C299">
        <f t="shared" si="20"/>
        <v>6.806968434121849</v>
      </c>
      <c r="D299" s="3">
        <f>B299/B298-1</f>
        <v>9.8337207223320178E-4</v>
      </c>
      <c r="E299">
        <v>208.36</v>
      </c>
      <c r="F299">
        <f t="shared" si="21"/>
        <v>7.7029345319759788</v>
      </c>
      <c r="G299" s="3">
        <f t="shared" si="22"/>
        <v>4.144578313252989E-3</v>
      </c>
      <c r="H299" s="4">
        <f t="shared" si="23"/>
        <v>3.1612062410197872E-3</v>
      </c>
      <c r="I299" s="2">
        <f t="shared" si="24"/>
        <v>7.7524112208515739E-4</v>
      </c>
      <c r="J299" s="2"/>
    </row>
    <row r="300" spans="1:10" x14ac:dyDescent="0.2">
      <c r="A300" s="1">
        <v>42073</v>
      </c>
      <c r="B300">
        <v>111.42</v>
      </c>
      <c r="C300">
        <f t="shared" si="20"/>
        <v>6.7998644108818533</v>
      </c>
      <c r="D300" s="3">
        <f>B300/B299-1</f>
        <v>-4.9120300080378598E-3</v>
      </c>
      <c r="E300">
        <v>204.98</v>
      </c>
      <c r="F300">
        <f t="shared" si="21"/>
        <v>7.6793393419034137</v>
      </c>
      <c r="G300" s="3">
        <f t="shared" si="22"/>
        <v>-1.6221923593780163E-2</v>
      </c>
      <c r="H300" s="4">
        <f t="shared" si="23"/>
        <v>-1.1309893585742303E-2</v>
      </c>
      <c r="I300" s="2">
        <f t="shared" si="24"/>
        <v>-3.0631430105784174E-3</v>
      </c>
      <c r="J300" s="2"/>
    </row>
    <row r="301" spans="1:10" x14ac:dyDescent="0.2">
      <c r="A301" s="1">
        <v>42074</v>
      </c>
      <c r="B301">
        <v>110.75</v>
      </c>
      <c r="C301">
        <f t="shared" si="20"/>
        <v>6.7911628885550179</v>
      </c>
      <c r="D301" s="3">
        <f>B301/B300-1</f>
        <v>-6.0132830730569298E-3</v>
      </c>
      <c r="E301">
        <v>204.5</v>
      </c>
      <c r="F301">
        <f t="shared" si="21"/>
        <v>7.6759570329417492</v>
      </c>
      <c r="G301" s="3">
        <f t="shared" si="22"/>
        <v>-2.3416918723777602E-3</v>
      </c>
      <c r="H301" s="4">
        <f t="shared" si="23"/>
        <v>3.6715912006791696E-3</v>
      </c>
      <c r="I301" s="2">
        <f t="shared" si="24"/>
        <v>-4.4044270100274119E-4</v>
      </c>
      <c r="J301" s="2"/>
    </row>
    <row r="302" spans="1:10" x14ac:dyDescent="0.2">
      <c r="A302" s="1">
        <v>42075</v>
      </c>
      <c r="B302">
        <v>110.72</v>
      </c>
      <c r="C302">
        <f t="shared" si="20"/>
        <v>6.7907720378619993</v>
      </c>
      <c r="D302" s="3">
        <f>B302/B301-1</f>
        <v>-2.7088036117384195E-4</v>
      </c>
      <c r="E302">
        <v>207.1</v>
      </c>
      <c r="F302">
        <f t="shared" si="21"/>
        <v>7.6941837433331504</v>
      </c>
      <c r="G302" s="3">
        <f t="shared" si="22"/>
        <v>1.2713936430317929E-2</v>
      </c>
      <c r="H302" s="4">
        <f t="shared" si="23"/>
        <v>1.2984816791491771E-2</v>
      </c>
      <c r="I302" s="2">
        <f t="shared" si="24"/>
        <v>2.374519595821134E-3</v>
      </c>
      <c r="J302" s="2"/>
    </row>
    <row r="303" spans="1:10" x14ac:dyDescent="0.2">
      <c r="A303" s="1">
        <v>42076</v>
      </c>
      <c r="B303">
        <v>110.88</v>
      </c>
      <c r="C303">
        <f t="shared" si="20"/>
        <v>6.7928553523624888</v>
      </c>
      <c r="D303" s="3">
        <f>B303/B302-1</f>
        <v>1.4450867052022698E-3</v>
      </c>
      <c r="E303">
        <v>205.83</v>
      </c>
      <c r="F303">
        <f t="shared" si="21"/>
        <v>7.6853094620792604</v>
      </c>
      <c r="G303" s="3">
        <f t="shared" si="22"/>
        <v>-6.1323032351520146E-3</v>
      </c>
      <c r="H303" s="4">
        <f t="shared" si="23"/>
        <v>-7.5773899403542844E-3</v>
      </c>
      <c r="I303" s="2">
        <f t="shared" si="24"/>
        <v>-1.1533752701941014E-3</v>
      </c>
      <c r="J303" s="2"/>
    </row>
    <row r="304" spans="1:10" x14ac:dyDescent="0.2">
      <c r="A304" s="1">
        <v>42079</v>
      </c>
      <c r="B304">
        <v>110.81</v>
      </c>
      <c r="C304">
        <f t="shared" si="20"/>
        <v>6.7919442724200607</v>
      </c>
      <c r="D304" s="3">
        <f>B304/B303-1</f>
        <v>-6.3131313131303823E-4</v>
      </c>
      <c r="E304">
        <v>208.58</v>
      </c>
      <c r="F304">
        <f t="shared" si="21"/>
        <v>7.7044570193288422</v>
      </c>
      <c r="G304" s="3">
        <f t="shared" si="22"/>
        <v>1.3360540251663888E-2</v>
      </c>
      <c r="H304" s="4">
        <f t="shared" si="23"/>
        <v>1.3991853382976926E-2</v>
      </c>
      <c r="I304" s="2">
        <f t="shared" si="24"/>
        <v>2.491449087907105E-3</v>
      </c>
      <c r="J304" s="2"/>
    </row>
    <row r="305" spans="1:10" x14ac:dyDescent="0.2">
      <c r="A305" s="1">
        <v>42080</v>
      </c>
      <c r="B305">
        <v>110.21</v>
      </c>
      <c r="C305">
        <f t="shared" si="20"/>
        <v>6.7841113238096407</v>
      </c>
      <c r="D305" s="3">
        <f>B305/B304-1</f>
        <v>-5.4146737659056532E-3</v>
      </c>
      <c r="E305">
        <v>207.96</v>
      </c>
      <c r="F305">
        <f t="shared" si="21"/>
        <v>7.7001622501066009</v>
      </c>
      <c r="G305" s="3">
        <f t="shared" si="22"/>
        <v>-2.9724805829897116E-3</v>
      </c>
      <c r="H305" s="4">
        <f t="shared" si="23"/>
        <v>2.4421931829159416E-3</v>
      </c>
      <c r="I305" s="2">
        <f t="shared" si="24"/>
        <v>-5.5743957185649951E-4</v>
      </c>
      <c r="J305" s="2"/>
    </row>
    <row r="306" spans="1:10" x14ac:dyDescent="0.2">
      <c r="A306" s="1">
        <v>42081</v>
      </c>
      <c r="B306">
        <v>112.37</v>
      </c>
      <c r="C306">
        <f t="shared" si="20"/>
        <v>6.8121131129833064</v>
      </c>
      <c r="D306" s="3">
        <f>B306/B305-1</f>
        <v>1.9598947463932648E-2</v>
      </c>
      <c r="E306">
        <v>210.46</v>
      </c>
      <c r="F306">
        <f t="shared" si="21"/>
        <v>7.7174022506898794</v>
      </c>
      <c r="G306" s="3">
        <f t="shared" si="22"/>
        <v>1.2021542604347069E-2</v>
      </c>
      <c r="H306" s="4">
        <f t="shared" si="23"/>
        <v>-7.5774048595855792E-3</v>
      </c>
      <c r="I306" s="2">
        <f t="shared" si="24"/>
        <v>2.2389139375653677E-3</v>
      </c>
      <c r="J306" s="2"/>
    </row>
    <row r="307" spans="1:10" x14ac:dyDescent="0.2">
      <c r="A307" s="1">
        <v>42082</v>
      </c>
      <c r="B307">
        <v>112.29</v>
      </c>
      <c r="C307">
        <f t="shared" si="20"/>
        <v>6.8110856438463934</v>
      </c>
      <c r="D307" s="3">
        <f>B307/B306-1</f>
        <v>-7.1193379015754843E-4</v>
      </c>
      <c r="E307">
        <v>209.5</v>
      </c>
      <c r="F307">
        <f t="shared" si="21"/>
        <v>7.7108064336993509</v>
      </c>
      <c r="G307" s="3">
        <f t="shared" si="22"/>
        <v>-4.5614368526085691E-3</v>
      </c>
      <c r="H307" s="4">
        <f t="shared" si="23"/>
        <v>-3.8495030624510207E-3</v>
      </c>
      <c r="I307" s="2">
        <f t="shared" si="24"/>
        <v>-8.5466803158262827E-4</v>
      </c>
      <c r="J307" s="2"/>
    </row>
    <row r="308" spans="1:10" x14ac:dyDescent="0.2">
      <c r="A308" s="1">
        <v>42083</v>
      </c>
      <c r="B308">
        <v>113.57</v>
      </c>
      <c r="C308">
        <f t="shared" si="20"/>
        <v>6.8274379808925474</v>
      </c>
      <c r="D308" s="3">
        <f>B308/B307-1</f>
        <v>1.1399056015673592E-2</v>
      </c>
      <c r="E308">
        <v>210.41</v>
      </c>
      <c r="F308">
        <f t="shared" si="21"/>
        <v>7.7170594619314317</v>
      </c>
      <c r="G308" s="3">
        <f t="shared" si="22"/>
        <v>4.3436754176611192E-3</v>
      </c>
      <c r="H308" s="4">
        <f t="shared" si="23"/>
        <v>-7.0553805980124729E-3</v>
      </c>
      <c r="I308" s="2">
        <f t="shared" si="24"/>
        <v>8.109434837777485E-4</v>
      </c>
      <c r="J308" s="2"/>
    </row>
    <row r="309" spans="1:10" x14ac:dyDescent="0.2">
      <c r="A309" s="1">
        <v>42086</v>
      </c>
      <c r="B309">
        <v>114.29</v>
      </c>
      <c r="C309">
        <f t="shared" si="20"/>
        <v>6.8365553677667839</v>
      </c>
      <c r="D309" s="3">
        <f>B309/B308-1</f>
        <v>6.3397023861937463E-3</v>
      </c>
      <c r="E309">
        <v>210</v>
      </c>
      <c r="F309">
        <f t="shared" si="21"/>
        <v>7.7142455176661224</v>
      </c>
      <c r="G309" s="3">
        <f t="shared" si="22"/>
        <v>-1.9485765885651762E-3</v>
      </c>
      <c r="H309" s="4">
        <f t="shared" si="23"/>
        <v>-8.2882789747589225E-3</v>
      </c>
      <c r="I309" s="2">
        <f t="shared" si="24"/>
        <v>-3.6463944319597985E-4</v>
      </c>
      <c r="J309" s="2"/>
    </row>
    <row r="310" spans="1:10" x14ac:dyDescent="0.2">
      <c r="A310" s="1">
        <v>42087</v>
      </c>
      <c r="B310">
        <v>114.57</v>
      </c>
      <c r="C310">
        <f t="shared" si="20"/>
        <v>6.8400855155689451</v>
      </c>
      <c r="D310" s="3">
        <f>B310/B309-1</f>
        <v>2.449908128445033E-3</v>
      </c>
      <c r="E310">
        <v>208.82</v>
      </c>
      <c r="F310">
        <f t="shared" si="21"/>
        <v>7.7061160842448517</v>
      </c>
      <c r="G310" s="3">
        <f t="shared" si="22"/>
        <v>-5.6190476190476346E-3</v>
      </c>
      <c r="H310" s="4">
        <f t="shared" si="23"/>
        <v>-8.0689557474926676E-3</v>
      </c>
      <c r="I310" s="2">
        <f t="shared" si="24"/>
        <v>-1.053820934614258E-3</v>
      </c>
      <c r="J310" s="2"/>
    </row>
    <row r="311" spans="1:10" x14ac:dyDescent="0.2">
      <c r="A311" s="1">
        <v>42088</v>
      </c>
      <c r="B311">
        <v>114.73</v>
      </c>
      <c r="C311">
        <f t="shared" si="20"/>
        <v>6.8420988713823387</v>
      </c>
      <c r="D311" s="3">
        <f>B311/B310-1</f>
        <v>1.396526141223875E-3</v>
      </c>
      <c r="E311">
        <v>205.76</v>
      </c>
      <c r="F311">
        <f t="shared" si="21"/>
        <v>7.6848187375532229</v>
      </c>
      <c r="G311" s="3">
        <f t="shared" si="22"/>
        <v>-1.465376879609237E-2</v>
      </c>
      <c r="H311" s="4">
        <f t="shared" si="23"/>
        <v>-1.6050294937316245E-2</v>
      </c>
      <c r="I311" s="2">
        <f t="shared" si="24"/>
        <v>-2.7636939878405986E-3</v>
      </c>
      <c r="J311" s="2"/>
    </row>
    <row r="312" spans="1:10" x14ac:dyDescent="0.2">
      <c r="A312" s="1">
        <v>42089</v>
      </c>
      <c r="B312">
        <v>115.48</v>
      </c>
      <c r="C312">
        <f t="shared" si="20"/>
        <v>6.8514992024612571</v>
      </c>
      <c r="D312" s="3">
        <f>B312/B311-1</f>
        <v>6.5370870739998033E-3</v>
      </c>
      <c r="E312">
        <v>205.27</v>
      </c>
      <c r="F312">
        <f t="shared" si="21"/>
        <v>7.6813789842266047</v>
      </c>
      <c r="G312" s="3">
        <f t="shared" si="22"/>
        <v>-2.3814152410573941E-3</v>
      </c>
      <c r="H312" s="4">
        <f t="shared" si="23"/>
        <v>-8.9185023150571974E-3</v>
      </c>
      <c r="I312" s="2">
        <f t="shared" si="24"/>
        <v>-4.4760370336505151E-4</v>
      </c>
      <c r="J312" s="2"/>
    </row>
    <row r="313" spans="1:10" x14ac:dyDescent="0.2">
      <c r="A313" s="1">
        <v>42090</v>
      </c>
      <c r="B313">
        <v>115.06</v>
      </c>
      <c r="C313">
        <f t="shared" si="20"/>
        <v>6.846242565109514</v>
      </c>
      <c r="D313" s="3">
        <f>B313/B312-1</f>
        <v>-3.6369934187738817E-3</v>
      </c>
      <c r="E313">
        <v>205.74</v>
      </c>
      <c r="F313">
        <f t="shared" si="21"/>
        <v>7.6846784998820663</v>
      </c>
      <c r="G313" s="3">
        <f t="shared" si="22"/>
        <v>2.2896672675012386E-3</v>
      </c>
      <c r="H313" s="4">
        <f t="shared" si="23"/>
        <v>5.9266606862751203E-3</v>
      </c>
      <c r="I313" s="2">
        <f t="shared" si="24"/>
        <v>4.2954730683608666E-4</v>
      </c>
      <c r="J313" s="2"/>
    </row>
    <row r="314" spans="1:10" x14ac:dyDescent="0.2">
      <c r="A314" s="1">
        <v>42093</v>
      </c>
      <c r="B314">
        <v>113.75</v>
      </c>
      <c r="C314">
        <f t="shared" si="20"/>
        <v>6.8297227350860581</v>
      </c>
      <c r="D314" s="3">
        <f>B314/B313-1</f>
        <v>-1.1385364157830757E-2</v>
      </c>
      <c r="E314">
        <v>208.25</v>
      </c>
      <c r="F314">
        <f t="shared" si="21"/>
        <v>7.7021726853655483</v>
      </c>
      <c r="G314" s="3">
        <f t="shared" si="22"/>
        <v>1.2199863905900665E-2</v>
      </c>
      <c r="H314" s="4">
        <f t="shared" si="23"/>
        <v>2.3585228063731423E-2</v>
      </c>
      <c r="I314" s="2">
        <f t="shared" si="24"/>
        <v>2.2765019361252747E-3</v>
      </c>
      <c r="J314" s="2"/>
    </row>
    <row r="315" spans="1:10" x14ac:dyDescent="0.2">
      <c r="A315" s="1">
        <v>42094</v>
      </c>
      <c r="B315">
        <v>113.66</v>
      </c>
      <c r="C315">
        <f t="shared" si="20"/>
        <v>6.8285808102766055</v>
      </c>
      <c r="D315" s="3">
        <f>B315/B314-1</f>
        <v>-7.9120879120886389E-4</v>
      </c>
      <c r="E315">
        <v>206.43</v>
      </c>
      <c r="F315">
        <f t="shared" si="21"/>
        <v>7.689508839344616</v>
      </c>
      <c r="G315" s="3">
        <f t="shared" si="22"/>
        <v>-8.7394957983193411E-3</v>
      </c>
      <c r="H315" s="4">
        <f t="shared" si="23"/>
        <v>-7.9482870071104772E-3</v>
      </c>
      <c r="I315" s="2">
        <f t="shared" si="24"/>
        <v>-1.6441913909557293E-3</v>
      </c>
      <c r="J315" s="2"/>
    </row>
    <row r="316" spans="1:10" x14ac:dyDescent="0.2">
      <c r="A316" s="1">
        <v>42095</v>
      </c>
      <c r="B316">
        <v>115.6</v>
      </c>
      <c r="C316">
        <f t="shared" si="20"/>
        <v>6.8529975876133165</v>
      </c>
      <c r="D316" s="3">
        <f>B316/B315-1</f>
        <v>1.7068449762449367E-2</v>
      </c>
      <c r="E316">
        <v>205.7</v>
      </c>
      <c r="F316">
        <f t="shared" si="21"/>
        <v>7.684397983637572</v>
      </c>
      <c r="G316" s="3">
        <f t="shared" si="22"/>
        <v>-3.5363077072131377E-3</v>
      </c>
      <c r="H316" s="4">
        <f t="shared" si="23"/>
        <v>-2.0604757469662505E-2</v>
      </c>
      <c r="I316" s="2">
        <f t="shared" si="24"/>
        <v>-6.6465307652596728E-4</v>
      </c>
      <c r="J316" s="2"/>
    </row>
    <row r="317" spans="1:10" x14ac:dyDescent="0.2">
      <c r="A317" s="1">
        <v>42096</v>
      </c>
      <c r="B317">
        <v>115.28</v>
      </c>
      <c r="C317">
        <f t="shared" si="20"/>
        <v>6.8489984304000222</v>
      </c>
      <c r="D317" s="3">
        <f>B317/B316-1</f>
        <v>-2.7681660899653293E-3</v>
      </c>
      <c r="E317">
        <v>206.44</v>
      </c>
      <c r="F317">
        <f t="shared" si="21"/>
        <v>7.6895787255093246</v>
      </c>
      <c r="G317" s="3">
        <f t="shared" si="22"/>
        <v>3.5974720466700472E-3</v>
      </c>
      <c r="H317" s="4">
        <f t="shared" si="23"/>
        <v>6.3656381366353765E-3</v>
      </c>
      <c r="I317" s="2">
        <f t="shared" si="24"/>
        <v>6.7418968704946458E-4</v>
      </c>
      <c r="J317" s="2"/>
    </row>
    <row r="318" spans="1:10" x14ac:dyDescent="0.2">
      <c r="A318" s="1">
        <v>42100</v>
      </c>
      <c r="B318">
        <v>116.69</v>
      </c>
      <c r="C318">
        <f t="shared" si="20"/>
        <v>6.8665371212692961</v>
      </c>
      <c r="D318" s="3">
        <f>B318/B317-1</f>
        <v>1.2231089521165917E-2</v>
      </c>
      <c r="E318">
        <v>207.83</v>
      </c>
      <c r="F318">
        <f t="shared" si="21"/>
        <v>7.6992601102695355</v>
      </c>
      <c r="G318" s="3">
        <f t="shared" si="22"/>
        <v>6.7331912420074413E-3</v>
      </c>
      <c r="H318" s="4">
        <f t="shared" si="23"/>
        <v>-5.4978982791584752E-3</v>
      </c>
      <c r="I318" s="2">
        <f t="shared" si="24"/>
        <v>1.2590266782879223E-3</v>
      </c>
      <c r="J318" s="2"/>
    </row>
    <row r="319" spans="1:10" x14ac:dyDescent="0.2">
      <c r="A319" s="1">
        <v>42101</v>
      </c>
      <c r="B319">
        <v>116.11</v>
      </c>
      <c r="C319">
        <f t="shared" si="20"/>
        <v>6.8593484197657046</v>
      </c>
      <c r="D319" s="3">
        <f>B319/B318-1</f>
        <v>-4.9704344845316051E-3</v>
      </c>
      <c r="E319">
        <v>207.28</v>
      </c>
      <c r="F319">
        <f t="shared" si="21"/>
        <v>7.6954371104053694</v>
      </c>
      <c r="G319" s="3">
        <f t="shared" si="22"/>
        <v>-2.6463936871482518E-3</v>
      </c>
      <c r="H319" s="4">
        <f t="shared" si="23"/>
        <v>2.3240407973833532E-3</v>
      </c>
      <c r="I319" s="2">
        <f t="shared" si="24"/>
        <v>-4.9654120128594936E-4</v>
      </c>
      <c r="J319" s="2"/>
    </row>
    <row r="320" spans="1:10" x14ac:dyDescent="0.2">
      <c r="A320" s="1">
        <v>42102</v>
      </c>
      <c r="B320">
        <v>115.47</v>
      </c>
      <c r="C320">
        <f t="shared" si="20"/>
        <v>6.8513742667572703</v>
      </c>
      <c r="D320" s="3">
        <f>B320/B319-1</f>
        <v>-5.5120144690380402E-3</v>
      </c>
      <c r="E320">
        <v>207.98</v>
      </c>
      <c r="F320">
        <f t="shared" si="21"/>
        <v>7.7003009907943927</v>
      </c>
      <c r="G320" s="3">
        <f t="shared" si="22"/>
        <v>3.3770744886143511E-3</v>
      </c>
      <c r="H320" s="4">
        <f t="shared" si="23"/>
        <v>8.8890889576523913E-3</v>
      </c>
      <c r="I320" s="2">
        <f t="shared" si="24"/>
        <v>6.3204731833188532E-4</v>
      </c>
      <c r="J320" s="2"/>
    </row>
    <row r="321" spans="1:10" x14ac:dyDescent="0.2">
      <c r="A321" s="1">
        <v>42103</v>
      </c>
      <c r="B321">
        <v>114.67</v>
      </c>
      <c r="C321">
        <f t="shared" si="20"/>
        <v>6.8413441921807063</v>
      </c>
      <c r="D321" s="3">
        <f>B321/B320-1</f>
        <v>-6.9282064605524774E-3</v>
      </c>
      <c r="E321">
        <v>208.9</v>
      </c>
      <c r="F321">
        <f t="shared" si="21"/>
        <v>7.7066686821797461</v>
      </c>
      <c r="G321" s="3">
        <f t="shared" si="22"/>
        <v>4.423502259832679E-3</v>
      </c>
      <c r="H321" s="4">
        <f t="shared" si="23"/>
        <v>1.1351708720385156E-2</v>
      </c>
      <c r="I321" s="2">
        <f t="shared" si="24"/>
        <v>8.2694058231824741E-4</v>
      </c>
      <c r="J321" s="2"/>
    </row>
    <row r="322" spans="1:10" x14ac:dyDescent="0.2">
      <c r="A322" s="1">
        <v>42104</v>
      </c>
      <c r="B322">
        <v>115.97</v>
      </c>
      <c r="C322">
        <f t="shared" si="20"/>
        <v>6.8576078360857311</v>
      </c>
      <c r="D322" s="3">
        <f>B322/B321-1</f>
        <v>1.1336879741868033E-2</v>
      </c>
      <c r="E322">
        <v>210.04</v>
      </c>
      <c r="F322">
        <f t="shared" si="21"/>
        <v>7.714520290553514</v>
      </c>
      <c r="G322" s="3">
        <f t="shared" si="22"/>
        <v>5.457156534226737E-3</v>
      </c>
      <c r="H322" s="4">
        <f t="shared" si="23"/>
        <v>-5.8797232076412964E-3</v>
      </c>
      <c r="I322" s="2">
        <f t="shared" si="24"/>
        <v>1.0188070484882239E-3</v>
      </c>
      <c r="J322" s="2"/>
    </row>
    <row r="323" spans="1:10" x14ac:dyDescent="0.2">
      <c r="A323" s="1">
        <v>42107</v>
      </c>
      <c r="B323">
        <v>115.14</v>
      </c>
      <c r="C323">
        <f t="shared" ref="C323:C386" si="25">LOG(B323,2)</f>
        <v>6.8472453071418116</v>
      </c>
      <c r="D323" s="3">
        <f>B323/B322-1</f>
        <v>-7.157023368112414E-3</v>
      </c>
      <c r="E323">
        <v>209.09</v>
      </c>
      <c r="F323">
        <f t="shared" ref="F323:F386" si="26">LOG(E323,2)</f>
        <v>7.7079802545936706</v>
      </c>
      <c r="G323" s="3">
        <f t="shared" si="22"/>
        <v>-4.5229480099028274E-3</v>
      </c>
      <c r="H323" s="4">
        <f t="shared" si="23"/>
        <v>2.6340753582095866E-3</v>
      </c>
      <c r="I323" s="2">
        <f t="shared" si="24"/>
        <v>-8.4775666062497645E-4</v>
      </c>
      <c r="J323" s="2"/>
    </row>
    <row r="324" spans="1:10" x14ac:dyDescent="0.2">
      <c r="A324" s="1">
        <v>42108</v>
      </c>
      <c r="B324">
        <v>114.44</v>
      </c>
      <c r="C324">
        <f t="shared" si="25"/>
        <v>6.8384475925484587</v>
      </c>
      <c r="D324" s="3">
        <f>B324/B323-1</f>
        <v>-6.0795553239534339E-3</v>
      </c>
      <c r="E324">
        <v>209.49</v>
      </c>
      <c r="F324">
        <f t="shared" si="26"/>
        <v>7.7107375683306723</v>
      </c>
      <c r="G324" s="3">
        <f t="shared" ref="G324:G387" si="27">E324/E323-1</f>
        <v>1.9130517958774185E-3</v>
      </c>
      <c r="H324" s="4">
        <f t="shared" ref="H324:H387" si="28">G324-D324</f>
        <v>7.9926071198308524E-3</v>
      </c>
      <c r="I324" s="2">
        <f t="shared" ref="I324:I387" si="29">(F324/F323-1)</f>
        <v>3.5772195126715367E-4</v>
      </c>
      <c r="J324" s="2"/>
    </row>
    <row r="325" spans="1:10" x14ac:dyDescent="0.2">
      <c r="A325" s="1">
        <v>42109</v>
      </c>
      <c r="B325">
        <v>115.43</v>
      </c>
      <c r="C325">
        <f t="shared" si="25"/>
        <v>6.8508744157203463</v>
      </c>
      <c r="D325" s="3">
        <f>B325/B324-1</f>
        <v>8.6508213911220544E-3</v>
      </c>
      <c r="E325">
        <v>210.43</v>
      </c>
      <c r="F325">
        <f t="shared" si="26"/>
        <v>7.7171965872086856</v>
      </c>
      <c r="G325" s="3">
        <f t="shared" si="27"/>
        <v>4.487087689149849E-3</v>
      </c>
      <c r="H325" s="4">
        <f t="shared" si="28"/>
        <v>-4.1637337019722054E-3</v>
      </c>
      <c r="I325" s="2">
        <f t="shared" si="29"/>
        <v>8.3766550485941949E-4</v>
      </c>
      <c r="J325" s="2"/>
    </row>
    <row r="326" spans="1:10" x14ac:dyDescent="0.2">
      <c r="A326" s="1">
        <v>42110</v>
      </c>
      <c r="B326">
        <v>115.03</v>
      </c>
      <c r="C326">
        <f t="shared" si="25"/>
        <v>6.8458663570911567</v>
      </c>
      <c r="D326" s="3">
        <f>B326/B325-1</f>
        <v>-3.4653036472321874E-3</v>
      </c>
      <c r="E326">
        <v>210.37</v>
      </c>
      <c r="F326">
        <f t="shared" si="26"/>
        <v>7.7167851722702823</v>
      </c>
      <c r="G326" s="3">
        <f t="shared" si="27"/>
        <v>-2.8513044717959346E-4</v>
      </c>
      <c r="H326" s="4">
        <f t="shared" si="28"/>
        <v>3.180173200052594E-3</v>
      </c>
      <c r="I326" s="2">
        <f t="shared" si="29"/>
        <v>-5.3311449793258525E-5</v>
      </c>
      <c r="J326" s="2"/>
    </row>
    <row r="327" spans="1:10" x14ac:dyDescent="0.2">
      <c r="A327" s="1">
        <v>42111</v>
      </c>
      <c r="B327">
        <v>115.6</v>
      </c>
      <c r="C327">
        <f t="shared" si="25"/>
        <v>6.8529975876133165</v>
      </c>
      <c r="D327" s="3">
        <f>B327/B326-1</f>
        <v>4.9552290706771362E-3</v>
      </c>
      <c r="E327">
        <v>207.95</v>
      </c>
      <c r="F327">
        <f t="shared" si="26"/>
        <v>7.7000928747589938</v>
      </c>
      <c r="G327" s="3">
        <f t="shared" si="27"/>
        <v>-1.1503541379474291E-2</v>
      </c>
      <c r="H327" s="4">
        <f t="shared" si="28"/>
        <v>-1.6458770450151428E-2</v>
      </c>
      <c r="I327" s="2">
        <f t="shared" si="29"/>
        <v>-2.1631154863908097E-3</v>
      </c>
      <c r="J327" s="2"/>
    </row>
    <row r="328" spans="1:10" x14ac:dyDescent="0.2">
      <c r="A328" s="1">
        <v>42114</v>
      </c>
      <c r="B328">
        <v>114.72</v>
      </c>
      <c r="C328">
        <f t="shared" si="25"/>
        <v>6.8419731189271795</v>
      </c>
      <c r="D328" s="3">
        <f>B328/B327-1</f>
        <v>-7.6124567474048499E-3</v>
      </c>
      <c r="E328">
        <v>209.85</v>
      </c>
      <c r="F328">
        <f t="shared" si="26"/>
        <v>7.7132146529985466</v>
      </c>
      <c r="G328" s="3">
        <f t="shared" si="27"/>
        <v>9.1368117335899335E-3</v>
      </c>
      <c r="H328" s="4">
        <f t="shared" si="28"/>
        <v>1.6749268480994783E-2</v>
      </c>
      <c r="I328" s="2">
        <f t="shared" si="29"/>
        <v>1.7041064897498348E-3</v>
      </c>
      <c r="J328" s="2"/>
    </row>
    <row r="329" spans="1:10" x14ac:dyDescent="0.2">
      <c r="A329" s="1">
        <v>42115</v>
      </c>
      <c r="B329">
        <v>115.38</v>
      </c>
      <c r="C329">
        <f t="shared" si="25"/>
        <v>6.8502493582863293</v>
      </c>
      <c r="D329" s="3">
        <f>B329/B328-1</f>
        <v>5.7531380753137462E-3</v>
      </c>
      <c r="E329">
        <v>209.6</v>
      </c>
      <c r="F329">
        <f t="shared" si="26"/>
        <v>7.7114949066500875</v>
      </c>
      <c r="G329" s="3">
        <f t="shared" si="27"/>
        <v>-1.1913271384321744E-3</v>
      </c>
      <c r="H329" s="4">
        <f t="shared" si="28"/>
        <v>-6.9444652137459206E-3</v>
      </c>
      <c r="I329" s="2">
        <f t="shared" si="29"/>
        <v>-2.2296103840313553E-4</v>
      </c>
      <c r="J329" s="2"/>
    </row>
    <row r="330" spans="1:10" x14ac:dyDescent="0.2">
      <c r="A330" s="1">
        <v>42116</v>
      </c>
      <c r="B330">
        <v>113.83</v>
      </c>
      <c r="C330">
        <f t="shared" si="25"/>
        <v>6.8307370211219585</v>
      </c>
      <c r="D330" s="3">
        <f>B330/B329-1</f>
        <v>-1.3433870688160821E-2</v>
      </c>
      <c r="E330">
        <v>210.63</v>
      </c>
      <c r="F330">
        <f t="shared" si="26"/>
        <v>7.718567123616217</v>
      </c>
      <c r="G330" s="3">
        <f t="shared" si="27"/>
        <v>4.9141221374044974E-3</v>
      </c>
      <c r="H330" s="4">
        <f t="shared" si="28"/>
        <v>1.8347992825565318E-2</v>
      </c>
      <c r="I330" s="2">
        <f t="shared" si="29"/>
        <v>9.1710064672811953E-4</v>
      </c>
      <c r="J330" s="2"/>
    </row>
    <row r="331" spans="1:10" x14ac:dyDescent="0.2">
      <c r="A331" s="1">
        <v>42117</v>
      </c>
      <c r="B331">
        <v>114.66</v>
      </c>
      <c r="C331">
        <f t="shared" si="25"/>
        <v>6.8412183739238888</v>
      </c>
      <c r="D331" s="3">
        <f>B331/B330-1</f>
        <v>7.2915751559343711E-3</v>
      </c>
      <c r="E331">
        <v>211.16</v>
      </c>
      <c r="F331">
        <f t="shared" si="26"/>
        <v>7.7221927608959042</v>
      </c>
      <c r="G331" s="3">
        <f t="shared" si="27"/>
        <v>2.5162607415847305E-3</v>
      </c>
      <c r="H331" s="4">
        <f t="shared" si="28"/>
        <v>-4.7753144143496407E-3</v>
      </c>
      <c r="I331" s="2">
        <f t="shared" si="29"/>
        <v>4.6972931913669136E-4</v>
      </c>
      <c r="J331" s="2"/>
    </row>
    <row r="332" spans="1:10" x14ac:dyDescent="0.2">
      <c r="A332" s="1">
        <v>42118</v>
      </c>
      <c r="B332">
        <v>113.05</v>
      </c>
      <c r="C332">
        <f t="shared" si="25"/>
        <v>6.8208171818641663</v>
      </c>
      <c r="D332" s="3">
        <f>B332/B331-1</f>
        <v>-1.4041514041513992E-2</v>
      </c>
      <c r="E332">
        <v>211.65</v>
      </c>
      <c r="F332">
        <f t="shared" si="26"/>
        <v>7.7255366784310588</v>
      </c>
      <c r="G332" s="3">
        <f t="shared" si="27"/>
        <v>2.3205152491001524E-3</v>
      </c>
      <c r="H332" s="4">
        <f t="shared" si="28"/>
        <v>1.6362029290614144E-2</v>
      </c>
      <c r="I332" s="2">
        <f t="shared" si="29"/>
        <v>4.3302694437885592E-4</v>
      </c>
      <c r="J332" s="2"/>
    </row>
    <row r="333" spans="1:10" x14ac:dyDescent="0.2">
      <c r="A333" s="1">
        <v>42121</v>
      </c>
      <c r="B333">
        <v>115.33</v>
      </c>
      <c r="C333">
        <f t="shared" si="25"/>
        <v>6.8496240299245432</v>
      </c>
      <c r="D333" s="3">
        <f>B333/B332-1</f>
        <v>2.0168067226890685E-2</v>
      </c>
      <c r="E333">
        <v>210.77</v>
      </c>
      <c r="F333">
        <f t="shared" si="26"/>
        <v>7.7195257250075571</v>
      </c>
      <c r="G333" s="3">
        <f t="shared" si="27"/>
        <v>-4.1578077013937342E-3</v>
      </c>
      <c r="H333" s="4">
        <f t="shared" si="28"/>
        <v>-2.4325874928284419E-2</v>
      </c>
      <c r="I333" s="2">
        <f t="shared" si="29"/>
        <v>-7.7806289371240567E-4</v>
      </c>
      <c r="J333" s="2"/>
    </row>
    <row r="334" spans="1:10" x14ac:dyDescent="0.2">
      <c r="A334" s="1">
        <v>42122</v>
      </c>
      <c r="B334">
        <v>116.33</v>
      </c>
      <c r="C334">
        <f t="shared" si="25"/>
        <v>6.8620793869294632</v>
      </c>
      <c r="D334" s="3">
        <f>B334/B333-1</f>
        <v>8.6707708315270082E-3</v>
      </c>
      <c r="E334">
        <v>211.44</v>
      </c>
      <c r="F334">
        <f t="shared" si="26"/>
        <v>7.7241045198668452</v>
      </c>
      <c r="G334" s="3">
        <f t="shared" si="27"/>
        <v>3.1788205152536442E-3</v>
      </c>
      <c r="H334" s="4">
        <f t="shared" si="28"/>
        <v>-5.4919503162733641E-3</v>
      </c>
      <c r="I334" s="2">
        <f t="shared" si="29"/>
        <v>5.9314458198578279E-4</v>
      </c>
      <c r="J334" s="2"/>
    </row>
    <row r="335" spans="1:10" x14ac:dyDescent="0.2">
      <c r="A335" s="1">
        <v>42123</v>
      </c>
      <c r="B335">
        <v>115.51</v>
      </c>
      <c r="C335">
        <f t="shared" si="25"/>
        <v>6.8518739446706167</v>
      </c>
      <c r="D335" s="3">
        <f>B335/B334-1</f>
        <v>-7.0489125762914773E-3</v>
      </c>
      <c r="E335">
        <v>210.57</v>
      </c>
      <c r="F335">
        <f t="shared" si="26"/>
        <v>7.7181560993852623</v>
      </c>
      <c r="G335" s="3">
        <f t="shared" si="27"/>
        <v>-4.1146424517594093E-3</v>
      </c>
      <c r="H335" s="4">
        <f t="shared" si="28"/>
        <v>2.9342701245320679E-3</v>
      </c>
      <c r="I335" s="2">
        <f t="shared" si="29"/>
        <v>-7.7011133993376557E-4</v>
      </c>
      <c r="J335" s="2"/>
    </row>
    <row r="336" spans="1:10" x14ac:dyDescent="0.2">
      <c r="A336" s="1">
        <v>42124</v>
      </c>
      <c r="B336">
        <v>113.47</v>
      </c>
      <c r="C336">
        <f t="shared" si="25"/>
        <v>6.8261671078004209</v>
      </c>
      <c r="D336" s="3">
        <f>B336/B335-1</f>
        <v>-1.766080858800112E-2</v>
      </c>
      <c r="E336">
        <v>208.46</v>
      </c>
      <c r="F336">
        <f t="shared" si="26"/>
        <v>7.7036267708649797</v>
      </c>
      <c r="G336" s="3">
        <f t="shared" si="27"/>
        <v>-1.0020420762691717E-2</v>
      </c>
      <c r="H336" s="4">
        <f t="shared" si="28"/>
        <v>7.6403878253094026E-3</v>
      </c>
      <c r="I336" s="2">
        <f t="shared" si="29"/>
        <v>-1.8824869998987914E-3</v>
      </c>
      <c r="J336" s="2"/>
    </row>
    <row r="337" spans="1:10" x14ac:dyDescent="0.2">
      <c r="A337" s="1">
        <v>42125</v>
      </c>
      <c r="B337">
        <v>113.08</v>
      </c>
      <c r="C337">
        <f t="shared" si="25"/>
        <v>6.821199978056451</v>
      </c>
      <c r="D337" s="3">
        <f>B337/B336-1</f>
        <v>-3.4370318145765522E-3</v>
      </c>
      <c r="E337">
        <v>210.72</v>
      </c>
      <c r="F337">
        <f t="shared" si="26"/>
        <v>7.7191834404817907</v>
      </c>
      <c r="G337" s="3">
        <f t="shared" si="27"/>
        <v>1.0841408423678311E-2</v>
      </c>
      <c r="H337" s="4">
        <f t="shared" si="28"/>
        <v>1.4278440238254864E-2</v>
      </c>
      <c r="I337" s="2">
        <f t="shared" si="29"/>
        <v>2.0193955495930727E-3</v>
      </c>
      <c r="J337" s="2"/>
    </row>
    <row r="338" spans="1:10" x14ac:dyDescent="0.2">
      <c r="A338" s="1">
        <v>42128</v>
      </c>
      <c r="B338">
        <v>114.1</v>
      </c>
      <c r="C338">
        <f t="shared" si="25"/>
        <v>6.8341549814013192</v>
      </c>
      <c r="D338" s="3">
        <f>B338/B337-1</f>
        <v>9.02016271666084E-3</v>
      </c>
      <c r="E338">
        <v>211.32</v>
      </c>
      <c r="F338">
        <f t="shared" si="26"/>
        <v>7.7232855047776399</v>
      </c>
      <c r="G338" s="3">
        <f t="shared" si="27"/>
        <v>2.8473804100228595E-3</v>
      </c>
      <c r="H338" s="4">
        <f t="shared" si="28"/>
        <v>-6.1727823066379806E-3</v>
      </c>
      <c r="I338" s="2">
        <f t="shared" si="29"/>
        <v>5.314116871917296E-4</v>
      </c>
      <c r="J338" s="2"/>
    </row>
    <row r="339" spans="1:10" x14ac:dyDescent="0.2">
      <c r="A339" s="1">
        <v>42129</v>
      </c>
      <c r="B339">
        <v>114.42</v>
      </c>
      <c r="C339">
        <f t="shared" si="25"/>
        <v>6.8381954392591888</v>
      </c>
      <c r="D339" s="3">
        <f>B339/B338-1</f>
        <v>2.8045574057844469E-3</v>
      </c>
      <c r="E339">
        <v>208.9</v>
      </c>
      <c r="F339">
        <f t="shared" si="26"/>
        <v>7.7066686821797461</v>
      </c>
      <c r="G339" s="3">
        <f t="shared" si="27"/>
        <v>-1.1451826613666394E-2</v>
      </c>
      <c r="H339" s="4">
        <f t="shared" si="28"/>
        <v>-1.4256384019450841E-2</v>
      </c>
      <c r="I339" s="2">
        <f t="shared" si="29"/>
        <v>-2.1515225078257982E-3</v>
      </c>
      <c r="J339" s="2"/>
    </row>
    <row r="340" spans="1:10" x14ac:dyDescent="0.2">
      <c r="A340" s="1">
        <v>42130</v>
      </c>
      <c r="B340">
        <v>114.36</v>
      </c>
      <c r="C340">
        <f t="shared" si="25"/>
        <v>6.8374387148563729</v>
      </c>
      <c r="D340" s="3">
        <f>B340/B339-1</f>
        <v>-5.2438384897746104E-4</v>
      </c>
      <c r="E340">
        <v>208.04</v>
      </c>
      <c r="F340">
        <f t="shared" si="26"/>
        <v>7.7007171328214756</v>
      </c>
      <c r="G340" s="3">
        <f t="shared" si="27"/>
        <v>-4.1168022977501328E-3</v>
      </c>
      <c r="H340" s="4">
        <f t="shared" si="28"/>
        <v>-3.5924184487726718E-3</v>
      </c>
      <c r="I340" s="2">
        <f t="shared" si="29"/>
        <v>-7.722596628595424E-4</v>
      </c>
      <c r="J340" s="2"/>
    </row>
    <row r="341" spans="1:10" x14ac:dyDescent="0.2">
      <c r="A341" s="1">
        <v>42131</v>
      </c>
      <c r="B341">
        <v>113.42</v>
      </c>
      <c r="C341">
        <f t="shared" si="25"/>
        <v>6.8255312511896218</v>
      </c>
      <c r="D341" s="3">
        <f>B341/B340-1</f>
        <v>-8.2196572228051545E-3</v>
      </c>
      <c r="E341">
        <v>208.87</v>
      </c>
      <c r="F341">
        <f t="shared" si="26"/>
        <v>7.7064614827575717</v>
      </c>
      <c r="G341" s="3">
        <f t="shared" si="27"/>
        <v>3.989617381272792E-3</v>
      </c>
      <c r="H341" s="4">
        <f t="shared" si="28"/>
        <v>1.2209274604077947E-2</v>
      </c>
      <c r="I341" s="2">
        <f t="shared" si="29"/>
        <v>7.4594999881405499E-4</v>
      </c>
      <c r="J341" s="2"/>
    </row>
    <row r="342" spans="1:10" x14ac:dyDescent="0.2">
      <c r="A342" s="1">
        <v>42132</v>
      </c>
      <c r="B342">
        <v>113.97</v>
      </c>
      <c r="C342">
        <f t="shared" si="25"/>
        <v>6.8325103076114546</v>
      </c>
      <c r="D342" s="3">
        <f>B342/B341-1</f>
        <v>4.8492329395168898E-3</v>
      </c>
      <c r="E342">
        <v>211.62</v>
      </c>
      <c r="F342">
        <f t="shared" si="26"/>
        <v>7.725332171372683</v>
      </c>
      <c r="G342" s="3">
        <f t="shared" si="27"/>
        <v>1.3166084167185232E-2</v>
      </c>
      <c r="H342" s="4">
        <f t="shared" si="28"/>
        <v>8.3168512276683426E-3</v>
      </c>
      <c r="I342" s="2">
        <f t="shared" si="29"/>
        <v>2.4486839592117171E-3</v>
      </c>
      <c r="J342" s="2"/>
    </row>
    <row r="343" spans="1:10" x14ac:dyDescent="0.2">
      <c r="A343" s="1">
        <v>42135</v>
      </c>
      <c r="B343">
        <v>113.53</v>
      </c>
      <c r="C343">
        <f t="shared" si="25"/>
        <v>6.8269297659895765</v>
      </c>
      <c r="D343" s="3">
        <f>B343/B342-1</f>
        <v>-3.8606650873036497E-3</v>
      </c>
      <c r="E343">
        <v>210.6</v>
      </c>
      <c r="F343">
        <f t="shared" si="26"/>
        <v>7.7183616261383543</v>
      </c>
      <c r="G343" s="3">
        <f t="shared" si="27"/>
        <v>-4.8199603062092367E-3</v>
      </c>
      <c r="H343" s="4">
        <f t="shared" si="28"/>
        <v>-9.59295218905587E-4</v>
      </c>
      <c r="I343" s="2">
        <f t="shared" si="29"/>
        <v>-9.0229715431000557E-4</v>
      </c>
      <c r="J343" s="2"/>
    </row>
    <row r="344" spans="1:10" x14ac:dyDescent="0.2">
      <c r="A344" s="1">
        <v>42136</v>
      </c>
      <c r="B344">
        <v>114.5</v>
      </c>
      <c r="C344">
        <f t="shared" si="25"/>
        <v>6.8392037880969445</v>
      </c>
      <c r="D344" s="3">
        <f>B344/B343-1</f>
        <v>8.5439971813616733E-3</v>
      </c>
      <c r="E344">
        <v>209.98</v>
      </c>
      <c r="F344">
        <f t="shared" si="26"/>
        <v>7.7141081115951682</v>
      </c>
      <c r="G344" s="3">
        <f t="shared" si="27"/>
        <v>-2.9439696106362545E-3</v>
      </c>
      <c r="H344" s="4">
        <f t="shared" si="28"/>
        <v>-1.1487966791997928E-2</v>
      </c>
      <c r="I344" s="2">
        <f t="shared" si="29"/>
        <v>-5.5109034134670498E-4</v>
      </c>
      <c r="J344" s="2"/>
    </row>
    <row r="345" spans="1:10" x14ac:dyDescent="0.2">
      <c r="A345" s="1">
        <v>42137</v>
      </c>
      <c r="B345">
        <v>116.55</v>
      </c>
      <c r="C345">
        <f t="shared" si="25"/>
        <v>6.8648051942415043</v>
      </c>
      <c r="D345" s="3">
        <f>B345/B344-1</f>
        <v>1.7903930131004442E-2</v>
      </c>
      <c r="E345">
        <v>210.02</v>
      </c>
      <c r="F345">
        <f t="shared" si="26"/>
        <v>7.7143829106514072</v>
      </c>
      <c r="G345" s="3">
        <f t="shared" si="27"/>
        <v>1.9049433279372252E-4</v>
      </c>
      <c r="H345" s="4">
        <f t="shared" si="28"/>
        <v>-1.7713435798210719E-2</v>
      </c>
      <c r="I345" s="2">
        <f t="shared" si="29"/>
        <v>3.5622920014022341E-5</v>
      </c>
      <c r="J345" s="2"/>
    </row>
    <row r="346" spans="1:10" x14ac:dyDescent="0.2">
      <c r="A346" s="1">
        <v>42138</v>
      </c>
      <c r="B346">
        <v>117.18</v>
      </c>
      <c r="C346">
        <f t="shared" si="25"/>
        <v>6.8725825448332234</v>
      </c>
      <c r="D346" s="3">
        <f>B346/B345-1</f>
        <v>5.4054054054055722E-3</v>
      </c>
      <c r="E346">
        <v>212.21</v>
      </c>
      <c r="F346">
        <f t="shared" si="26"/>
        <v>7.729348831939193</v>
      </c>
      <c r="G346" s="3">
        <f t="shared" si="27"/>
        <v>1.0427578325873821E-2</v>
      </c>
      <c r="H346" s="4">
        <f t="shared" si="28"/>
        <v>5.0221729204682486E-3</v>
      </c>
      <c r="I346" s="2">
        <f t="shared" si="29"/>
        <v>1.94000239048564E-3</v>
      </c>
      <c r="J346" s="2"/>
    </row>
    <row r="347" spans="1:10" x14ac:dyDescent="0.2">
      <c r="A347" s="1">
        <v>42139</v>
      </c>
      <c r="B347">
        <v>117.53</v>
      </c>
      <c r="C347">
        <f t="shared" si="25"/>
        <v>6.87688524721991</v>
      </c>
      <c r="D347" s="3">
        <f>B347/B346-1</f>
        <v>2.9868578255674016E-3</v>
      </c>
      <c r="E347">
        <v>212.44</v>
      </c>
      <c r="F347">
        <f t="shared" si="26"/>
        <v>7.7309116243181002</v>
      </c>
      <c r="G347" s="3">
        <f t="shared" si="27"/>
        <v>1.0838320531547652E-3</v>
      </c>
      <c r="H347" s="4">
        <f t="shared" si="28"/>
        <v>-1.9030257724126365E-3</v>
      </c>
      <c r="I347" s="2">
        <f t="shared" si="29"/>
        <v>2.0218939691907245E-4</v>
      </c>
      <c r="J347" s="2"/>
    </row>
    <row r="348" spans="1:10" x14ac:dyDescent="0.2">
      <c r="A348" s="1">
        <v>42142</v>
      </c>
      <c r="B348">
        <v>117.52</v>
      </c>
      <c r="C348">
        <f t="shared" si="25"/>
        <v>6.8767624907815552</v>
      </c>
      <c r="D348" s="3">
        <f>B348/B347-1</f>
        <v>-8.508465923595665E-5</v>
      </c>
      <c r="E348">
        <v>213.1</v>
      </c>
      <c r="F348">
        <f t="shared" si="26"/>
        <v>7.7353867828953407</v>
      </c>
      <c r="G348" s="3">
        <f t="shared" si="27"/>
        <v>3.1067595556393268E-3</v>
      </c>
      <c r="H348" s="4">
        <f t="shared" si="28"/>
        <v>3.1918442148752835E-3</v>
      </c>
      <c r="I348" s="2">
        <f t="shared" si="29"/>
        <v>5.7886557170871988E-4</v>
      </c>
      <c r="J348" s="2"/>
    </row>
    <row r="349" spans="1:10" x14ac:dyDescent="0.2">
      <c r="A349" s="1">
        <v>42143</v>
      </c>
      <c r="B349">
        <v>115.89</v>
      </c>
      <c r="C349">
        <f t="shared" si="25"/>
        <v>6.8566122731783636</v>
      </c>
      <c r="D349" s="3">
        <f>B349/B348-1</f>
        <v>-1.3869979577944114E-2</v>
      </c>
      <c r="E349">
        <v>213.03</v>
      </c>
      <c r="F349">
        <f t="shared" si="26"/>
        <v>7.7349128024022029</v>
      </c>
      <c r="G349" s="3">
        <f t="shared" si="27"/>
        <v>-3.2848427968090732E-4</v>
      </c>
      <c r="H349" s="4">
        <f t="shared" si="28"/>
        <v>1.3541495298263206E-2</v>
      </c>
      <c r="I349" s="2">
        <f t="shared" si="29"/>
        <v>-6.1274310702352786E-5</v>
      </c>
      <c r="J349" s="2"/>
    </row>
    <row r="350" spans="1:10" x14ac:dyDescent="0.2">
      <c r="A350" s="1">
        <v>42144</v>
      </c>
      <c r="B350">
        <v>116.08</v>
      </c>
      <c r="C350">
        <f t="shared" si="25"/>
        <v>6.85897561429202</v>
      </c>
      <c r="D350" s="3">
        <f>B350/B349-1</f>
        <v>1.6394857192165713E-3</v>
      </c>
      <c r="E350">
        <v>212.88</v>
      </c>
      <c r="F350">
        <f t="shared" si="26"/>
        <v>7.7338966052474953</v>
      </c>
      <c r="G350" s="3">
        <f t="shared" si="27"/>
        <v>-7.0412617941140176E-4</v>
      </c>
      <c r="H350" s="4">
        <f t="shared" si="28"/>
        <v>-2.343611898627973E-3</v>
      </c>
      <c r="I350" s="2">
        <f t="shared" si="29"/>
        <v>-1.3137797162909859E-4</v>
      </c>
      <c r="J350" s="2"/>
    </row>
    <row r="351" spans="1:10" x14ac:dyDescent="0.2">
      <c r="A351" s="1">
        <v>42145</v>
      </c>
      <c r="B351">
        <v>115.69</v>
      </c>
      <c r="C351">
        <f t="shared" si="25"/>
        <v>6.8541203560878152</v>
      </c>
      <c r="D351" s="3">
        <f>B351/B350-1</f>
        <v>-3.3597518952446226E-3</v>
      </c>
      <c r="E351">
        <v>213.5</v>
      </c>
      <c r="F351">
        <f t="shared" si="26"/>
        <v>7.7380922596204913</v>
      </c>
      <c r="G351" s="3">
        <f t="shared" si="27"/>
        <v>2.9124389327321865E-3</v>
      </c>
      <c r="H351" s="4">
        <f t="shared" si="28"/>
        <v>6.272190827976809E-3</v>
      </c>
      <c r="I351" s="2">
        <f t="shared" si="29"/>
        <v>5.425019995934921E-4</v>
      </c>
      <c r="J351" s="2"/>
    </row>
    <row r="352" spans="1:10" x14ac:dyDescent="0.2">
      <c r="A352" s="1">
        <v>42146</v>
      </c>
      <c r="B352">
        <v>115.6</v>
      </c>
      <c r="C352">
        <f t="shared" si="25"/>
        <v>6.8529975876133165</v>
      </c>
      <c r="D352" s="3">
        <f>B352/B351-1</f>
        <v>-7.7794104935602348E-4</v>
      </c>
      <c r="E352">
        <v>212.99</v>
      </c>
      <c r="F352">
        <f t="shared" si="26"/>
        <v>7.7346418864742885</v>
      </c>
      <c r="G352" s="3">
        <f t="shared" si="27"/>
        <v>-2.3887587822013501E-3</v>
      </c>
      <c r="H352" s="4">
        <f t="shared" si="28"/>
        <v>-1.6108177328453266E-3</v>
      </c>
      <c r="I352" s="2">
        <f t="shared" si="29"/>
        <v>-4.4589454744647927E-4</v>
      </c>
      <c r="J352" s="2"/>
    </row>
    <row r="353" spans="1:10" x14ac:dyDescent="0.2">
      <c r="A353" s="1">
        <v>42150</v>
      </c>
      <c r="B353">
        <v>113.91</v>
      </c>
      <c r="C353">
        <f t="shared" si="25"/>
        <v>6.8317505945655217</v>
      </c>
      <c r="D353" s="3">
        <f>B353/B352-1</f>
        <v>-1.4619377162629732E-2</v>
      </c>
      <c r="E353">
        <v>210.7</v>
      </c>
      <c r="F353">
        <f t="shared" si="26"/>
        <v>7.7190465039299436</v>
      </c>
      <c r="G353" s="3">
        <f t="shared" si="27"/>
        <v>-1.075167848255798E-2</v>
      </c>
      <c r="H353" s="4">
        <f t="shared" si="28"/>
        <v>3.8676986800717517E-3</v>
      </c>
      <c r="I353" s="2">
        <f t="shared" si="29"/>
        <v>-2.0163031169699863E-3</v>
      </c>
      <c r="J353" s="2"/>
    </row>
    <row r="354" spans="1:10" x14ac:dyDescent="0.2">
      <c r="A354" s="1">
        <v>42151</v>
      </c>
      <c r="B354">
        <v>113.89</v>
      </c>
      <c r="C354">
        <f t="shared" si="25"/>
        <v>6.8314972679554069</v>
      </c>
      <c r="D354" s="3">
        <f>B354/B353-1</f>
        <v>-1.755772100781039E-4</v>
      </c>
      <c r="E354">
        <v>212.7</v>
      </c>
      <c r="F354">
        <f t="shared" si="26"/>
        <v>7.7326762230733106</v>
      </c>
      <c r="G354" s="3">
        <f t="shared" si="27"/>
        <v>9.492168960607561E-3</v>
      </c>
      <c r="H354" s="4">
        <f t="shared" si="28"/>
        <v>9.6677461706856649E-3</v>
      </c>
      <c r="I354" s="2">
        <f t="shared" si="29"/>
        <v>1.7657257455863107E-3</v>
      </c>
      <c r="J354" s="2"/>
    </row>
    <row r="355" spans="1:10" x14ac:dyDescent="0.2">
      <c r="A355" s="1">
        <v>42152</v>
      </c>
      <c r="B355">
        <v>114.02</v>
      </c>
      <c r="C355">
        <f t="shared" si="25"/>
        <v>6.8331430963583371</v>
      </c>
      <c r="D355" s="3">
        <f>B355/B354-1</f>
        <v>1.1414522785142545E-3</v>
      </c>
      <c r="E355">
        <v>212.46</v>
      </c>
      <c r="F355">
        <f t="shared" si="26"/>
        <v>7.7310474393373481</v>
      </c>
      <c r="G355" s="3">
        <f t="shared" si="27"/>
        <v>-1.1283497884343463E-3</v>
      </c>
      <c r="H355" s="4">
        <f t="shared" si="28"/>
        <v>-2.2698020669486008E-3</v>
      </c>
      <c r="I355" s="2">
        <f t="shared" si="29"/>
        <v>-2.1063648457209094E-4</v>
      </c>
      <c r="J355" s="2"/>
    </row>
    <row r="356" spans="1:10" x14ac:dyDescent="0.2">
      <c r="A356" s="1">
        <v>42153</v>
      </c>
      <c r="B356">
        <v>114.1</v>
      </c>
      <c r="C356">
        <f t="shared" si="25"/>
        <v>6.8341549814013192</v>
      </c>
      <c r="D356" s="3">
        <f>B356/B355-1</f>
        <v>7.0163129275568892E-4</v>
      </c>
      <c r="E356">
        <v>211.14</v>
      </c>
      <c r="F356">
        <f t="shared" si="26"/>
        <v>7.722056109696096</v>
      </c>
      <c r="G356" s="3">
        <f t="shared" si="27"/>
        <v>-6.2129341993788501E-3</v>
      </c>
      <c r="H356" s="4">
        <f t="shared" si="28"/>
        <v>-6.914565492134539E-3</v>
      </c>
      <c r="I356" s="2">
        <f t="shared" si="29"/>
        <v>-1.1630157118817097E-3</v>
      </c>
      <c r="J356" s="2"/>
    </row>
    <row r="357" spans="1:10" x14ac:dyDescent="0.2">
      <c r="A357" s="1">
        <v>42156</v>
      </c>
      <c r="B357">
        <v>114</v>
      </c>
      <c r="C357">
        <f t="shared" si="25"/>
        <v>6.8328900141647422</v>
      </c>
      <c r="D357" s="3">
        <f>B357/B356-1</f>
        <v>-8.7642418930755639E-4</v>
      </c>
      <c r="E357">
        <v>211.57</v>
      </c>
      <c r="F357">
        <f t="shared" si="26"/>
        <v>7.7249912618408896</v>
      </c>
      <c r="G357" s="3">
        <f t="shared" si="27"/>
        <v>2.0365634176375824E-3</v>
      </c>
      <c r="H357" s="4">
        <f t="shared" si="28"/>
        <v>2.9129876069451388E-3</v>
      </c>
      <c r="I357" s="2">
        <f t="shared" si="29"/>
        <v>3.8009982096709471E-4</v>
      </c>
      <c r="J357" s="2"/>
    </row>
    <row r="358" spans="1:10" x14ac:dyDescent="0.2">
      <c r="A358" s="1">
        <v>42157</v>
      </c>
      <c r="B358">
        <v>114.46</v>
      </c>
      <c r="C358">
        <f t="shared" si="25"/>
        <v>6.8386997017742441</v>
      </c>
      <c r="D358" s="3">
        <f>B358/B357-1</f>
        <v>4.0350877192982804E-3</v>
      </c>
      <c r="E358">
        <v>211.36</v>
      </c>
      <c r="F358">
        <f t="shared" si="26"/>
        <v>7.7235585614721032</v>
      </c>
      <c r="G358" s="3">
        <f t="shared" si="27"/>
        <v>-9.9257928817875207E-4</v>
      </c>
      <c r="H358" s="4">
        <f t="shared" si="28"/>
        <v>-5.0276670074770324E-3</v>
      </c>
      <c r="I358" s="2">
        <f t="shared" si="29"/>
        <v>-1.8546304069799735E-4</v>
      </c>
      <c r="J358" s="2"/>
    </row>
    <row r="359" spans="1:10" x14ac:dyDescent="0.2">
      <c r="A359" s="1">
        <v>42158</v>
      </c>
      <c r="B359">
        <v>113.64</v>
      </c>
      <c r="C359">
        <f t="shared" si="25"/>
        <v>6.8283269264148165</v>
      </c>
      <c r="D359" s="3">
        <f>B359/B358-1</f>
        <v>-7.1640747859513798E-3</v>
      </c>
      <c r="E359">
        <v>211.92</v>
      </c>
      <c r="F359">
        <f t="shared" si="26"/>
        <v>7.7273759385948972</v>
      </c>
      <c r="G359" s="3">
        <f t="shared" si="27"/>
        <v>2.6495079485238104E-3</v>
      </c>
      <c r="H359" s="4">
        <f t="shared" si="28"/>
        <v>9.8135827344751903E-3</v>
      </c>
      <c r="I359" s="2">
        <f t="shared" si="29"/>
        <v>4.9425107512446331E-4</v>
      </c>
      <c r="J359" s="2"/>
    </row>
    <row r="360" spans="1:10" x14ac:dyDescent="0.2">
      <c r="A360" s="1">
        <v>42159</v>
      </c>
      <c r="B360">
        <v>112.84</v>
      </c>
      <c r="C360">
        <f t="shared" si="25"/>
        <v>6.8181347608108478</v>
      </c>
      <c r="D360" s="3">
        <f>B360/B359-1</f>
        <v>-7.0397747272087363E-3</v>
      </c>
      <c r="E360">
        <v>210.13</v>
      </c>
      <c r="F360">
        <f t="shared" si="26"/>
        <v>7.7151383382754641</v>
      </c>
      <c r="G360" s="3">
        <f t="shared" si="27"/>
        <v>-8.4465836164590025E-3</v>
      </c>
      <c r="H360" s="4">
        <f t="shared" si="28"/>
        <v>-1.4068088892502661E-3</v>
      </c>
      <c r="I360" s="2">
        <f t="shared" si="29"/>
        <v>-1.5836683004267771E-3</v>
      </c>
      <c r="J360" s="2"/>
    </row>
    <row r="361" spans="1:10" x14ac:dyDescent="0.2">
      <c r="A361" s="1">
        <v>42160</v>
      </c>
      <c r="B361">
        <v>112.24</v>
      </c>
      <c r="C361">
        <f t="shared" si="25"/>
        <v>6.8104431038451745</v>
      </c>
      <c r="D361" s="3">
        <f>B361/B360-1</f>
        <v>-5.3172633817796244E-3</v>
      </c>
      <c r="E361">
        <v>209.77</v>
      </c>
      <c r="F361">
        <f t="shared" si="26"/>
        <v>7.7126645571753292</v>
      </c>
      <c r="G361" s="3">
        <f t="shared" si="27"/>
        <v>-1.7132251463378712E-3</v>
      </c>
      <c r="H361" s="4">
        <f t="shared" si="28"/>
        <v>3.6040382354417533E-3</v>
      </c>
      <c r="I361" s="2">
        <f t="shared" si="29"/>
        <v>-3.2063988896513518E-4</v>
      </c>
      <c r="J361" s="2"/>
    </row>
    <row r="362" spans="1:10" x14ac:dyDescent="0.2">
      <c r="A362" s="1">
        <v>42163</v>
      </c>
      <c r="B362">
        <v>112.57</v>
      </c>
      <c r="C362">
        <f t="shared" si="25"/>
        <v>6.8146785889699002</v>
      </c>
      <c r="D362" s="3">
        <f>B362/B361-1</f>
        <v>2.9401282965073605E-3</v>
      </c>
      <c r="E362">
        <v>208.48</v>
      </c>
      <c r="F362">
        <f t="shared" si="26"/>
        <v>7.7037651787934101</v>
      </c>
      <c r="G362" s="3">
        <f t="shared" si="27"/>
        <v>-6.1495924107356492E-3</v>
      </c>
      <c r="H362" s="4">
        <f t="shared" si="28"/>
        <v>-9.0897207072430097E-3</v>
      </c>
      <c r="I362" s="2">
        <f t="shared" si="29"/>
        <v>-1.1538656084348897E-3</v>
      </c>
      <c r="J362" s="2"/>
    </row>
    <row r="363" spans="1:10" x14ac:dyDescent="0.2">
      <c r="A363" s="1">
        <v>42164</v>
      </c>
      <c r="B363">
        <v>112.82</v>
      </c>
      <c r="C363">
        <f t="shared" si="25"/>
        <v>6.8178790318301381</v>
      </c>
      <c r="D363" s="3">
        <f>B363/B362-1</f>
        <v>2.2208403659944587E-3</v>
      </c>
      <c r="E363">
        <v>208.45</v>
      </c>
      <c r="F363">
        <f t="shared" si="26"/>
        <v>7.7035575619210261</v>
      </c>
      <c r="G363" s="3">
        <f t="shared" si="27"/>
        <v>-1.4389869531850064E-4</v>
      </c>
      <c r="H363" s="4">
        <f t="shared" si="28"/>
        <v>-2.3647390613129593E-3</v>
      </c>
      <c r="I363" s="2">
        <f t="shared" si="29"/>
        <v>-2.6950052028462679E-5</v>
      </c>
      <c r="J363" s="2"/>
    </row>
    <row r="364" spans="1:10" x14ac:dyDescent="0.2">
      <c r="A364" s="1">
        <v>42165</v>
      </c>
      <c r="B364">
        <v>113.78</v>
      </c>
      <c r="C364">
        <f t="shared" si="25"/>
        <v>6.830103175920037</v>
      </c>
      <c r="D364" s="3">
        <f>B364/B363-1</f>
        <v>8.5091295869528238E-3</v>
      </c>
      <c r="E364">
        <v>210.95</v>
      </c>
      <c r="F364">
        <f t="shared" si="26"/>
        <v>7.7207572773319892</v>
      </c>
      <c r="G364" s="3">
        <f t="shared" si="27"/>
        <v>1.1993283761093876E-2</v>
      </c>
      <c r="H364" s="4">
        <f t="shared" si="28"/>
        <v>3.484154174141052E-3</v>
      </c>
      <c r="I364" s="2">
        <f t="shared" si="29"/>
        <v>2.2326977208533272E-3</v>
      </c>
      <c r="J364" s="2"/>
    </row>
    <row r="365" spans="1:10" x14ac:dyDescent="0.2">
      <c r="A365" s="1">
        <v>42166</v>
      </c>
      <c r="B365">
        <v>113.26</v>
      </c>
      <c r="C365">
        <f t="shared" si="25"/>
        <v>6.8234946247128576</v>
      </c>
      <c r="D365" s="3">
        <f>B365/B364-1</f>
        <v>-4.5702232378272978E-3</v>
      </c>
      <c r="E365">
        <v>211.63</v>
      </c>
      <c r="F365">
        <f t="shared" si="26"/>
        <v>7.7254003436132583</v>
      </c>
      <c r="G365" s="3">
        <f t="shared" si="27"/>
        <v>3.2235126807300674E-3</v>
      </c>
      <c r="H365" s="4">
        <f t="shared" si="28"/>
        <v>7.7937359185573651E-3</v>
      </c>
      <c r="I365" s="2">
        <f t="shared" si="29"/>
        <v>6.013744655464226E-4</v>
      </c>
      <c r="J365" s="2"/>
    </row>
    <row r="366" spans="1:10" x14ac:dyDescent="0.2">
      <c r="A366" s="1">
        <v>42167</v>
      </c>
      <c r="B366">
        <v>113.23</v>
      </c>
      <c r="C366">
        <f t="shared" si="25"/>
        <v>6.8231124369652321</v>
      </c>
      <c r="D366" s="3">
        <f>B366/B365-1</f>
        <v>-2.6487727352997315E-4</v>
      </c>
      <c r="E366">
        <v>210.01</v>
      </c>
      <c r="F366">
        <f t="shared" si="26"/>
        <v>7.7143142157943174</v>
      </c>
      <c r="G366" s="3">
        <f t="shared" si="27"/>
        <v>-7.6548693474460805E-3</v>
      </c>
      <c r="H366" s="4">
        <f t="shared" si="28"/>
        <v>-7.3899920739161074E-3</v>
      </c>
      <c r="I366" s="2">
        <f t="shared" si="29"/>
        <v>-1.4350230830568744E-3</v>
      </c>
      <c r="J366" s="2"/>
    </row>
    <row r="367" spans="1:10" x14ac:dyDescent="0.2">
      <c r="A367" s="1">
        <v>42170</v>
      </c>
      <c r="B367">
        <v>113.73</v>
      </c>
      <c r="C367">
        <f t="shared" si="25"/>
        <v>6.8294690521170756</v>
      </c>
      <c r="D367" s="3">
        <f>B367/B366-1</f>
        <v>4.4157908681445868E-3</v>
      </c>
      <c r="E367">
        <v>209.11</v>
      </c>
      <c r="F367">
        <f t="shared" si="26"/>
        <v>7.708118245511125</v>
      </c>
      <c r="G367" s="3">
        <f t="shared" si="27"/>
        <v>-4.2855102137991929E-3</v>
      </c>
      <c r="H367" s="4">
        <f t="shared" si="28"/>
        <v>-8.7013010819437797E-3</v>
      </c>
      <c r="I367" s="2">
        <f t="shared" si="29"/>
        <v>-8.0317836555154898E-4</v>
      </c>
      <c r="J367" s="2"/>
    </row>
    <row r="368" spans="1:10" x14ac:dyDescent="0.2">
      <c r="A368" s="1">
        <v>42171</v>
      </c>
      <c r="B368">
        <v>113.32</v>
      </c>
      <c r="C368">
        <f t="shared" si="25"/>
        <v>6.8242586966033736</v>
      </c>
      <c r="D368" s="3">
        <f>B368/B367-1</f>
        <v>-3.6050294557286033E-3</v>
      </c>
      <c r="E368">
        <v>210.25</v>
      </c>
      <c r="F368">
        <f t="shared" si="26"/>
        <v>7.7159619902551446</v>
      </c>
      <c r="G368" s="3">
        <f t="shared" si="27"/>
        <v>5.451676151307927E-3</v>
      </c>
      <c r="H368" s="4">
        <f t="shared" si="28"/>
        <v>9.0567056070365304E-3</v>
      </c>
      <c r="I368" s="2">
        <f t="shared" si="29"/>
        <v>1.0175952799618138E-3</v>
      </c>
      <c r="J368" s="2"/>
    </row>
    <row r="369" spans="1:10" x14ac:dyDescent="0.2">
      <c r="A369" s="1">
        <v>42172</v>
      </c>
      <c r="B369">
        <v>113.85</v>
      </c>
      <c r="C369">
        <f t="shared" si="25"/>
        <v>6.8309904812492599</v>
      </c>
      <c r="D369" s="3">
        <f>B369/B368-1</f>
        <v>4.6770208259794277E-3</v>
      </c>
      <c r="E369">
        <v>210.59</v>
      </c>
      <c r="F369">
        <f t="shared" si="26"/>
        <v>7.7182931204738727</v>
      </c>
      <c r="G369" s="3">
        <f t="shared" si="27"/>
        <v>1.6171224732461909E-3</v>
      </c>
      <c r="H369" s="4">
        <f t="shared" si="28"/>
        <v>-3.0598983527332368E-3</v>
      </c>
      <c r="I369" s="2">
        <f t="shared" si="29"/>
        <v>3.0211789815348666E-4</v>
      </c>
      <c r="J369" s="2"/>
    </row>
    <row r="370" spans="1:10" x14ac:dyDescent="0.2">
      <c r="A370" s="1">
        <v>42173</v>
      </c>
      <c r="B370">
        <v>115.32</v>
      </c>
      <c r="C370">
        <f t="shared" si="25"/>
        <v>6.8494989317201824</v>
      </c>
      <c r="D370" s="3">
        <f>B370/B369-1</f>
        <v>1.291172595520429E-2</v>
      </c>
      <c r="E370">
        <v>212.78</v>
      </c>
      <c r="F370">
        <f t="shared" si="26"/>
        <v>7.7332187426024586</v>
      </c>
      <c r="G370" s="3">
        <f t="shared" si="27"/>
        <v>1.0399354195355981E-2</v>
      </c>
      <c r="H370" s="4">
        <f t="shared" si="28"/>
        <v>-2.5123717598483086E-3</v>
      </c>
      <c r="I370" s="2">
        <f t="shared" si="29"/>
        <v>1.9337983017246874E-3</v>
      </c>
      <c r="J370" s="2"/>
    </row>
    <row r="371" spans="1:10" x14ac:dyDescent="0.2">
      <c r="A371" s="1">
        <v>42174</v>
      </c>
      <c r="B371">
        <v>115.12</v>
      </c>
      <c r="C371">
        <f t="shared" si="25"/>
        <v>6.8469946869655729</v>
      </c>
      <c r="D371" s="3">
        <f>B371/B370-1</f>
        <v>-1.734304543877796E-3</v>
      </c>
      <c r="E371">
        <v>210.81</v>
      </c>
      <c r="F371">
        <f t="shared" si="26"/>
        <v>7.7197994941702719</v>
      </c>
      <c r="G371" s="3">
        <f t="shared" si="27"/>
        <v>-9.2583889463295765E-3</v>
      </c>
      <c r="H371" s="4">
        <f t="shared" si="28"/>
        <v>-7.5240844024517806E-3</v>
      </c>
      <c r="I371" s="2">
        <f t="shared" si="29"/>
        <v>-1.7352733549692578E-3</v>
      </c>
      <c r="J371" s="2"/>
    </row>
    <row r="372" spans="1:10" x14ac:dyDescent="0.2">
      <c r="A372" s="1">
        <v>42177</v>
      </c>
      <c r="B372">
        <v>113.64</v>
      </c>
      <c r="C372">
        <f t="shared" si="25"/>
        <v>6.8283269264148165</v>
      </c>
      <c r="D372" s="3">
        <f>B372/B371-1</f>
        <v>-1.2856150104239128E-2</v>
      </c>
      <c r="E372">
        <v>211.89</v>
      </c>
      <c r="F372">
        <f t="shared" si="26"/>
        <v>7.7271716921103923</v>
      </c>
      <c r="G372" s="3">
        <f t="shared" si="27"/>
        <v>5.1230966272945988E-3</v>
      </c>
      <c r="H372" s="4">
        <f t="shared" si="28"/>
        <v>1.7979246731533727E-2</v>
      </c>
      <c r="I372" s="2">
        <f t="shared" si="29"/>
        <v>9.5497272250244514E-4</v>
      </c>
      <c r="J372" s="2"/>
    </row>
    <row r="373" spans="1:10" x14ac:dyDescent="0.2">
      <c r="A373" s="1">
        <v>42178</v>
      </c>
      <c r="B373">
        <v>112.89</v>
      </c>
      <c r="C373">
        <f t="shared" si="25"/>
        <v>6.8187738850143127</v>
      </c>
      <c r="D373" s="3">
        <f>B373/B372-1</f>
        <v>-6.5997888067581556E-3</v>
      </c>
      <c r="E373">
        <v>212.04</v>
      </c>
      <c r="F373">
        <f t="shared" si="26"/>
        <v>7.7281926354980488</v>
      </c>
      <c r="G373" s="3">
        <f t="shared" si="27"/>
        <v>7.0791448393037193E-4</v>
      </c>
      <c r="H373" s="4">
        <f t="shared" si="28"/>
        <v>7.3077032906885275E-3</v>
      </c>
      <c r="I373" s="2">
        <f t="shared" si="29"/>
        <v>1.3212381299854137E-4</v>
      </c>
      <c r="J373" s="2"/>
    </row>
    <row r="374" spans="1:10" x14ac:dyDescent="0.2">
      <c r="A374" s="1">
        <v>42179</v>
      </c>
      <c r="B374">
        <v>112.59</v>
      </c>
      <c r="C374">
        <f t="shared" si="25"/>
        <v>6.8149348858334076</v>
      </c>
      <c r="D374" s="3">
        <f>B374/B373-1</f>
        <v>-2.6574541589157175E-3</v>
      </c>
      <c r="E374">
        <v>210.5</v>
      </c>
      <c r="F374">
        <f t="shared" si="26"/>
        <v>7.7176764230663961</v>
      </c>
      <c r="G374" s="3">
        <f t="shared" si="27"/>
        <v>-7.2627806074325729E-3</v>
      </c>
      <c r="H374" s="4">
        <f t="shared" si="28"/>
        <v>-4.6053264485168555E-3</v>
      </c>
      <c r="I374" s="2">
        <f t="shared" si="29"/>
        <v>-1.3607596145246426E-3</v>
      </c>
      <c r="J374" s="2"/>
    </row>
    <row r="375" spans="1:10" x14ac:dyDescent="0.2">
      <c r="A375" s="1">
        <v>42180</v>
      </c>
      <c r="B375">
        <v>112.44</v>
      </c>
      <c r="C375">
        <f t="shared" si="25"/>
        <v>6.8130115486056182</v>
      </c>
      <c r="D375" s="3">
        <f>B375/B374-1</f>
        <v>-1.3322675193179201E-3</v>
      </c>
      <c r="E375">
        <v>209.86</v>
      </c>
      <c r="F375">
        <f t="shared" si="26"/>
        <v>7.7132834002307389</v>
      </c>
      <c r="G375" s="3">
        <f t="shared" si="27"/>
        <v>-3.0403800475058418E-3</v>
      </c>
      <c r="H375" s="4">
        <f t="shared" si="28"/>
        <v>-1.7081125281879217E-3</v>
      </c>
      <c r="I375" s="2">
        <f t="shared" si="29"/>
        <v>-5.6921573215062971E-4</v>
      </c>
      <c r="J375" s="2"/>
    </row>
    <row r="376" spans="1:10" x14ac:dyDescent="0.2">
      <c r="A376" s="1">
        <v>42181</v>
      </c>
      <c r="B376">
        <v>112.56</v>
      </c>
      <c r="C376">
        <f t="shared" si="25"/>
        <v>6.8145504234618084</v>
      </c>
      <c r="D376" s="3">
        <f>B376/B375-1</f>
        <v>1.0672358591248265E-3</v>
      </c>
      <c r="E376">
        <v>209.82</v>
      </c>
      <c r="F376">
        <f t="shared" si="26"/>
        <v>7.7130083916441485</v>
      </c>
      <c r="G376" s="3">
        <f t="shared" si="27"/>
        <v>-1.9060325931585798E-4</v>
      </c>
      <c r="H376" s="4">
        <f t="shared" si="28"/>
        <v>-1.2578391184406845E-3</v>
      </c>
      <c r="I376" s="2">
        <f t="shared" si="29"/>
        <v>-3.5653893720843932E-5</v>
      </c>
      <c r="J376" s="2"/>
    </row>
    <row r="377" spans="1:10" x14ac:dyDescent="0.2">
      <c r="A377" s="1">
        <v>42184</v>
      </c>
      <c r="B377">
        <v>113.07</v>
      </c>
      <c r="C377">
        <f t="shared" si="25"/>
        <v>6.8210723906107891</v>
      </c>
      <c r="D377" s="3">
        <f>B377/B376-1</f>
        <v>4.5309168443496972E-3</v>
      </c>
      <c r="E377">
        <v>205.42</v>
      </c>
      <c r="F377">
        <f t="shared" si="26"/>
        <v>7.6824328412270484</v>
      </c>
      <c r="G377" s="3">
        <f t="shared" si="27"/>
        <v>-2.097035554284632E-2</v>
      </c>
      <c r="H377" s="4">
        <f t="shared" si="28"/>
        <v>-2.5501272387196017E-2</v>
      </c>
      <c r="I377" s="2">
        <f t="shared" si="29"/>
        <v>-3.9641536563377322E-3</v>
      </c>
      <c r="J377" s="2"/>
    </row>
    <row r="378" spans="1:10" x14ac:dyDescent="0.2">
      <c r="A378" s="1">
        <v>42185</v>
      </c>
      <c r="B378">
        <v>112.37</v>
      </c>
      <c r="C378">
        <f t="shared" si="25"/>
        <v>6.8121131129833064</v>
      </c>
      <c r="D378" s="3">
        <f>B378/B377-1</f>
        <v>-6.1908552224284596E-3</v>
      </c>
      <c r="E378">
        <v>205.85</v>
      </c>
      <c r="F378">
        <f t="shared" si="26"/>
        <v>7.6854496384339068</v>
      </c>
      <c r="G378" s="3">
        <f t="shared" si="27"/>
        <v>2.0932723201245729E-3</v>
      </c>
      <c r="H378" s="4">
        <f t="shared" si="28"/>
        <v>8.2841275425530325E-3</v>
      </c>
      <c r="I378" s="2">
        <f t="shared" si="29"/>
        <v>3.9268774217826596E-4</v>
      </c>
      <c r="J378" s="2"/>
    </row>
    <row r="379" spans="1:10" x14ac:dyDescent="0.2">
      <c r="A379" s="1">
        <v>42186</v>
      </c>
      <c r="B379">
        <v>111.98</v>
      </c>
      <c r="C379">
        <f t="shared" si="25"/>
        <v>6.8070972749382683</v>
      </c>
      <c r="D379" s="3">
        <f>B379/B378-1</f>
        <v>-3.4706772270178821E-3</v>
      </c>
      <c r="E379">
        <v>207.5</v>
      </c>
      <c r="F379">
        <f t="shared" si="26"/>
        <v>7.696967526234288</v>
      </c>
      <c r="G379" s="3">
        <f t="shared" si="27"/>
        <v>8.0155452999757237E-3</v>
      </c>
      <c r="H379" s="4">
        <f t="shared" si="28"/>
        <v>1.1486222526993606E-2</v>
      </c>
      <c r="I379" s="2">
        <f t="shared" si="29"/>
        <v>1.4986615412559967E-3</v>
      </c>
      <c r="J379" s="2"/>
    </row>
    <row r="380" spans="1:10" x14ac:dyDescent="0.2">
      <c r="A380" s="1">
        <v>42187</v>
      </c>
      <c r="B380">
        <v>111.76</v>
      </c>
      <c r="C380">
        <f t="shared" si="25"/>
        <v>6.8042601156347384</v>
      </c>
      <c r="D380" s="3">
        <f>B380/B379-1</f>
        <v>-1.9646365422396617E-3</v>
      </c>
      <c r="E380">
        <v>207.31</v>
      </c>
      <c r="F380">
        <f t="shared" si="26"/>
        <v>7.6956458990944467</v>
      </c>
      <c r="G380" s="3">
        <f t="shared" si="27"/>
        <v>-9.1566265060238905E-4</v>
      </c>
      <c r="H380" s="4">
        <f t="shared" si="28"/>
        <v>1.0489738916372726E-3</v>
      </c>
      <c r="I380" s="2">
        <f t="shared" si="29"/>
        <v>-1.7170751147599361E-4</v>
      </c>
      <c r="J380" s="2"/>
    </row>
    <row r="381" spans="1:10" x14ac:dyDescent="0.2">
      <c r="A381" s="1">
        <v>42191</v>
      </c>
      <c r="B381">
        <v>112.06</v>
      </c>
      <c r="C381">
        <f t="shared" si="25"/>
        <v>6.8081275874554654</v>
      </c>
      <c r="D381" s="3">
        <f>B381/B380-1</f>
        <v>2.6843235504652174E-3</v>
      </c>
      <c r="E381">
        <v>206.72</v>
      </c>
      <c r="F381">
        <f t="shared" si="26"/>
        <v>7.6915341649192008</v>
      </c>
      <c r="G381" s="3">
        <f t="shared" si="27"/>
        <v>-2.8459794510636849E-3</v>
      </c>
      <c r="H381" s="4">
        <f t="shared" si="28"/>
        <v>-5.5303030015289023E-3</v>
      </c>
      <c r="I381" s="2">
        <f t="shared" si="29"/>
        <v>-5.3429357706413771E-4</v>
      </c>
      <c r="J381" s="2"/>
    </row>
    <row r="382" spans="1:10" x14ac:dyDescent="0.2">
      <c r="A382" s="1">
        <v>42192</v>
      </c>
      <c r="B382">
        <v>110.76</v>
      </c>
      <c r="C382">
        <f t="shared" si="25"/>
        <v>6.7912931485922057</v>
      </c>
      <c r="D382" s="3">
        <f>B382/B381-1</f>
        <v>-1.1600928074245953E-2</v>
      </c>
      <c r="E382">
        <v>208.02</v>
      </c>
      <c r="F382">
        <f t="shared" si="26"/>
        <v>7.700578432149265</v>
      </c>
      <c r="G382" s="3">
        <f t="shared" si="27"/>
        <v>6.2886996904025771E-3</v>
      </c>
      <c r="H382" s="4">
        <f t="shared" si="28"/>
        <v>1.788962776464853E-2</v>
      </c>
      <c r="I382" s="2">
        <f t="shared" si="29"/>
        <v>1.1758729840030124E-3</v>
      </c>
      <c r="J382" s="2"/>
    </row>
    <row r="383" spans="1:10" x14ac:dyDescent="0.2">
      <c r="A383" s="1">
        <v>42193</v>
      </c>
      <c r="B383">
        <v>111.09</v>
      </c>
      <c r="C383">
        <f t="shared" si="25"/>
        <v>6.7955851451180616</v>
      </c>
      <c r="D383" s="3">
        <f>B383/B382-1</f>
        <v>2.9794149512458734E-3</v>
      </c>
      <c r="E383">
        <v>204.53</v>
      </c>
      <c r="F383">
        <f t="shared" si="26"/>
        <v>7.6761686597236691</v>
      </c>
      <c r="G383" s="3">
        <f t="shared" si="27"/>
        <v>-1.6777232958369415E-2</v>
      </c>
      <c r="H383" s="4">
        <f t="shared" si="28"/>
        <v>-1.9756647909615288E-2</v>
      </c>
      <c r="I383" s="2">
        <f t="shared" si="29"/>
        <v>-3.1698621916097514E-3</v>
      </c>
      <c r="J383" s="2"/>
    </row>
    <row r="384" spans="1:10" x14ac:dyDescent="0.2">
      <c r="A384" s="1">
        <v>42194</v>
      </c>
      <c r="B384">
        <v>111.36</v>
      </c>
      <c r="C384">
        <f t="shared" si="25"/>
        <v>6.7990873060740045</v>
      </c>
      <c r="D384" s="3">
        <f>B384/B383-1</f>
        <v>2.4304617877395351E-3</v>
      </c>
      <c r="E384">
        <v>204.9</v>
      </c>
      <c r="F384">
        <f t="shared" si="26"/>
        <v>7.6787761741238851</v>
      </c>
      <c r="G384" s="3">
        <f t="shared" si="27"/>
        <v>1.8090255708209657E-3</v>
      </c>
      <c r="H384" s="4">
        <f t="shared" si="28"/>
        <v>-6.2143621691856943E-4</v>
      </c>
      <c r="I384" s="2">
        <f t="shared" si="29"/>
        <v>3.3968956595464839E-4</v>
      </c>
      <c r="J384" s="2"/>
    </row>
    <row r="385" spans="1:10" x14ac:dyDescent="0.2">
      <c r="A385" s="1">
        <v>42195</v>
      </c>
      <c r="B385">
        <v>111.49</v>
      </c>
      <c r="C385">
        <f t="shared" si="25"/>
        <v>6.8007705044279643</v>
      </c>
      <c r="D385" s="3">
        <f>B385/B384-1</f>
        <v>1.1673850574711597E-3</v>
      </c>
      <c r="E385">
        <v>207.48</v>
      </c>
      <c r="F385">
        <f t="shared" si="26"/>
        <v>7.6968284645887133</v>
      </c>
      <c r="G385" s="3">
        <f t="shared" si="27"/>
        <v>1.2591508052708589E-2</v>
      </c>
      <c r="H385" s="4">
        <f t="shared" si="28"/>
        <v>1.1424122995237429E-2</v>
      </c>
      <c r="I385" s="2">
        <f t="shared" si="29"/>
        <v>2.3509332809648065E-3</v>
      </c>
      <c r="J385" s="2"/>
    </row>
    <row r="386" spans="1:10" x14ac:dyDescent="0.2">
      <c r="A386" s="1">
        <v>42198</v>
      </c>
      <c r="B386">
        <v>110.99</v>
      </c>
      <c r="C386">
        <f t="shared" si="25"/>
        <v>6.7942858879689298</v>
      </c>
      <c r="D386" s="3">
        <f>B386/B385-1</f>
        <v>-4.484707148623146E-3</v>
      </c>
      <c r="E386">
        <v>209.77</v>
      </c>
      <c r="F386">
        <f t="shared" si="26"/>
        <v>7.7126645571753292</v>
      </c>
      <c r="G386" s="3">
        <f t="shared" si="27"/>
        <v>1.1037208405629606E-2</v>
      </c>
      <c r="H386" s="4">
        <f t="shared" si="28"/>
        <v>1.5521915554252752E-2</v>
      </c>
      <c r="I386" s="2">
        <f t="shared" si="29"/>
        <v>2.0574828527717415E-3</v>
      </c>
      <c r="J386" s="2"/>
    </row>
    <row r="387" spans="1:10" x14ac:dyDescent="0.2">
      <c r="A387" s="1">
        <v>42199</v>
      </c>
      <c r="B387">
        <v>110.74</v>
      </c>
      <c r="C387">
        <f t="shared" ref="C387:C450" si="30">LOG(B387,2)</f>
        <v>6.7910326167556718</v>
      </c>
      <c r="D387" s="3">
        <f>B387/B386-1</f>
        <v>-2.2524551761420319E-3</v>
      </c>
      <c r="E387">
        <v>210.68</v>
      </c>
      <c r="F387">
        <f t="shared" ref="F387:F450" si="31">LOG(E387,2)</f>
        <v>7.7189095543792323</v>
      </c>
      <c r="G387" s="3">
        <f t="shared" si="27"/>
        <v>4.3380845688134606E-3</v>
      </c>
      <c r="H387" s="4">
        <f t="shared" si="28"/>
        <v>6.5905397449554926E-3</v>
      </c>
      <c r="I387" s="2">
        <f t="shared" si="29"/>
        <v>8.0970683446790481E-4</v>
      </c>
      <c r="J387" s="2"/>
    </row>
    <row r="388" spans="1:10" x14ac:dyDescent="0.2">
      <c r="A388" s="1">
        <v>42200</v>
      </c>
      <c r="B388">
        <v>110.16</v>
      </c>
      <c r="C388">
        <f t="shared" si="30"/>
        <v>6.7834566543602399</v>
      </c>
      <c r="D388" s="3">
        <f>B388/B387-1</f>
        <v>-5.2374932273794306E-3</v>
      </c>
      <c r="E388">
        <v>210.61</v>
      </c>
      <c r="F388">
        <f t="shared" si="31"/>
        <v>7.7184301285500334</v>
      </c>
      <c r="G388" s="3">
        <f t="shared" ref="G388:G451" si="32">E388/E387-1</f>
        <v>-3.3225745206000301E-4</v>
      </c>
      <c r="H388" s="4">
        <f t="shared" ref="H388:H451" si="33">G388-D388</f>
        <v>4.9052357753194276E-3</v>
      </c>
      <c r="I388" s="2">
        <f t="shared" ref="I388:I451" si="34">(F388/F387-1)</f>
        <v>-6.2110564428952131E-5</v>
      </c>
      <c r="J388" s="2"/>
    </row>
    <row r="389" spans="1:10" x14ac:dyDescent="0.2">
      <c r="A389" s="1">
        <v>42201</v>
      </c>
      <c r="B389">
        <v>109.76</v>
      </c>
      <c r="C389">
        <f t="shared" si="30"/>
        <v>6.7782085763980886</v>
      </c>
      <c r="D389" s="3">
        <f>B389/B388-1</f>
        <v>-3.6310820624545492E-3</v>
      </c>
      <c r="E389">
        <v>212.3</v>
      </c>
      <c r="F389">
        <f t="shared" si="31"/>
        <v>7.7299605610180153</v>
      </c>
      <c r="G389" s="3">
        <f t="shared" si="32"/>
        <v>8.0243103366410828E-3</v>
      </c>
      <c r="H389" s="4">
        <f t="shared" si="33"/>
        <v>1.1655392399095632E-2</v>
      </c>
      <c r="I389" s="2">
        <f t="shared" si="34"/>
        <v>1.4938831181916523E-3</v>
      </c>
      <c r="J389" s="2"/>
    </row>
    <row r="390" spans="1:10" x14ac:dyDescent="0.2">
      <c r="A390" s="1">
        <v>42202</v>
      </c>
      <c r="B390">
        <v>108.65</v>
      </c>
      <c r="C390">
        <f t="shared" si="30"/>
        <v>6.7635443642939217</v>
      </c>
      <c r="D390" s="3">
        <f>B390/B389-1</f>
        <v>-1.0112973760932897E-2</v>
      </c>
      <c r="E390">
        <v>212.48</v>
      </c>
      <c r="F390">
        <f t="shared" si="31"/>
        <v>7.7311832415722002</v>
      </c>
      <c r="G390" s="3">
        <f t="shared" si="32"/>
        <v>8.4785680640586669E-4</v>
      </c>
      <c r="H390" s="4">
        <f t="shared" si="33"/>
        <v>1.0960830567338764E-2</v>
      </c>
      <c r="I390" s="2">
        <f t="shared" si="34"/>
        <v>1.581742292904309E-4</v>
      </c>
      <c r="J390" s="2"/>
    </row>
    <row r="391" spans="1:10" x14ac:dyDescent="0.2">
      <c r="A391" s="1">
        <v>42205</v>
      </c>
      <c r="B391">
        <v>105.7</v>
      </c>
      <c r="C391">
        <f t="shared" si="30"/>
        <v>6.7238315664953205</v>
      </c>
      <c r="D391" s="3">
        <f>B391/B390-1</f>
        <v>-2.7151403589507628E-2</v>
      </c>
      <c r="E391">
        <v>212.59</v>
      </c>
      <c r="F391">
        <f t="shared" si="31"/>
        <v>7.7319299254503386</v>
      </c>
      <c r="G391" s="3">
        <f t="shared" si="32"/>
        <v>5.176957831325435E-4</v>
      </c>
      <c r="H391" s="4">
        <f t="shared" si="33"/>
        <v>2.7669099372640171E-2</v>
      </c>
      <c r="I391" s="2">
        <f t="shared" si="34"/>
        <v>9.6580802033452429E-5</v>
      </c>
      <c r="J391" s="2"/>
    </row>
    <row r="392" spans="1:10" x14ac:dyDescent="0.2">
      <c r="A392" s="1">
        <v>42206</v>
      </c>
      <c r="B392">
        <v>105.37</v>
      </c>
      <c r="C392">
        <f t="shared" si="30"/>
        <v>6.7193203640372374</v>
      </c>
      <c r="D392" s="3">
        <f>B392/B391-1</f>
        <v>-3.1220435193944907E-3</v>
      </c>
      <c r="E392">
        <v>211.75</v>
      </c>
      <c r="F392">
        <f t="shared" si="31"/>
        <v>7.7262181593321992</v>
      </c>
      <c r="G392" s="3">
        <f t="shared" si="32"/>
        <v>-3.9512676983866069E-3</v>
      </c>
      <c r="H392" s="4">
        <f t="shared" si="33"/>
        <v>-8.292241789921162E-4</v>
      </c>
      <c r="I392" s="2">
        <f t="shared" si="34"/>
        <v>-7.3872450645717791E-4</v>
      </c>
      <c r="J392" s="2"/>
    </row>
    <row r="393" spans="1:10" x14ac:dyDescent="0.2">
      <c r="A393" s="1">
        <v>42207</v>
      </c>
      <c r="B393">
        <v>104.8</v>
      </c>
      <c r="C393">
        <f t="shared" si="30"/>
        <v>6.7114949066500875</v>
      </c>
      <c r="D393" s="3">
        <f>B393/B392-1</f>
        <v>-5.4095093480118761E-3</v>
      </c>
      <c r="E393">
        <v>211.37</v>
      </c>
      <c r="F393">
        <f t="shared" si="31"/>
        <v>7.723626817571323</v>
      </c>
      <c r="G393" s="3">
        <f t="shared" si="32"/>
        <v>-1.7945690672963588E-3</v>
      </c>
      <c r="H393" s="4">
        <f t="shared" si="33"/>
        <v>3.6149402807155173E-3</v>
      </c>
      <c r="I393" s="2">
        <f t="shared" si="34"/>
        <v>-3.3539588288045152E-4</v>
      </c>
      <c r="J393" s="2"/>
    </row>
    <row r="394" spans="1:10" x14ac:dyDescent="0.2">
      <c r="A394" s="1">
        <v>42208</v>
      </c>
      <c r="B394">
        <v>104.33</v>
      </c>
      <c r="C394">
        <f t="shared" si="30"/>
        <v>6.7050102529818263</v>
      </c>
      <c r="D394" s="3">
        <f>B394/B393-1</f>
        <v>-4.4847328244275175E-3</v>
      </c>
      <c r="E394">
        <v>210.18</v>
      </c>
      <c r="F394">
        <f t="shared" si="31"/>
        <v>7.7154815837484954</v>
      </c>
      <c r="G394" s="3">
        <f t="shared" si="32"/>
        <v>-5.6299380233713059E-3</v>
      </c>
      <c r="H394" s="4">
        <f t="shared" si="33"/>
        <v>-1.1452051989437884E-3</v>
      </c>
      <c r="I394" s="2">
        <f t="shared" si="34"/>
        <v>-1.0545866618383304E-3</v>
      </c>
      <c r="J394" s="2"/>
    </row>
    <row r="395" spans="1:10" x14ac:dyDescent="0.2">
      <c r="A395" s="1">
        <v>42209</v>
      </c>
      <c r="B395">
        <v>105.35</v>
      </c>
      <c r="C395">
        <f t="shared" si="30"/>
        <v>6.7190465039299436</v>
      </c>
      <c r="D395" s="3">
        <f>B395/B394-1</f>
        <v>9.7766701811559109E-3</v>
      </c>
      <c r="E395">
        <v>208</v>
      </c>
      <c r="F395">
        <f t="shared" si="31"/>
        <v>7.7004397181410926</v>
      </c>
      <c r="G395" s="3">
        <f t="shared" si="32"/>
        <v>-1.0372062042059205E-2</v>
      </c>
      <c r="H395" s="4">
        <f t="shared" si="33"/>
        <v>-2.0148732223215116E-2</v>
      </c>
      <c r="I395" s="2">
        <f t="shared" si="34"/>
        <v>-1.9495692451766411E-3</v>
      </c>
      <c r="J395" s="2"/>
    </row>
    <row r="396" spans="1:10" x14ac:dyDescent="0.2">
      <c r="A396" s="1">
        <v>42212</v>
      </c>
      <c r="B396">
        <v>104.86</v>
      </c>
      <c r="C396">
        <f t="shared" si="30"/>
        <v>6.7123206407416305</v>
      </c>
      <c r="D396" s="3">
        <f>B396/B395-1</f>
        <v>-4.6511627906976605E-3</v>
      </c>
      <c r="E396">
        <v>206.79</v>
      </c>
      <c r="F396">
        <f t="shared" si="31"/>
        <v>7.6920226109245062</v>
      </c>
      <c r="G396" s="3">
        <f t="shared" si="32"/>
        <v>-5.8173076923077049E-3</v>
      </c>
      <c r="H396" s="4">
        <f t="shared" si="33"/>
        <v>-1.1661449016100445E-3</v>
      </c>
      <c r="I396" s="2">
        <f t="shared" si="34"/>
        <v>-1.0930683863100699E-3</v>
      </c>
      <c r="J396" s="2"/>
    </row>
    <row r="397" spans="1:10" x14ac:dyDescent="0.2">
      <c r="A397" s="1">
        <v>42213</v>
      </c>
      <c r="B397">
        <v>105.02</v>
      </c>
      <c r="C397">
        <f t="shared" si="30"/>
        <v>6.714520290553514</v>
      </c>
      <c r="D397" s="3">
        <f>B397/B396-1</f>
        <v>1.5258439824528125E-3</v>
      </c>
      <c r="E397">
        <v>209.33</v>
      </c>
      <c r="F397">
        <f t="shared" si="31"/>
        <v>7.7096352751365949</v>
      </c>
      <c r="G397" s="3">
        <f t="shared" si="32"/>
        <v>1.2282992407756765E-2</v>
      </c>
      <c r="H397" s="4">
        <f t="shared" si="33"/>
        <v>1.0757148425303953E-2</v>
      </c>
      <c r="I397" s="2">
        <f t="shared" si="34"/>
        <v>2.2897312063376862E-3</v>
      </c>
      <c r="J397" s="2"/>
    </row>
    <row r="398" spans="1:10" x14ac:dyDescent="0.2">
      <c r="A398" s="1">
        <v>42214</v>
      </c>
      <c r="B398">
        <v>105.17</v>
      </c>
      <c r="C398">
        <f t="shared" si="30"/>
        <v>6.7165794207963447</v>
      </c>
      <c r="D398" s="3">
        <f>B398/B397-1</f>
        <v>1.4282993715484249E-3</v>
      </c>
      <c r="E398">
        <v>210.77</v>
      </c>
      <c r="F398">
        <f t="shared" si="31"/>
        <v>7.7195257250075571</v>
      </c>
      <c r="G398" s="3">
        <f t="shared" si="32"/>
        <v>6.8790904313762447E-3</v>
      </c>
      <c r="H398" s="4">
        <f t="shared" si="33"/>
        <v>5.4507910598278198E-3</v>
      </c>
      <c r="I398" s="2">
        <f t="shared" si="34"/>
        <v>1.2828687114239123E-3</v>
      </c>
      <c r="J398" s="2"/>
    </row>
    <row r="399" spans="1:10" x14ac:dyDescent="0.2">
      <c r="A399" s="1">
        <v>42215</v>
      </c>
      <c r="B399">
        <v>104.27</v>
      </c>
      <c r="C399">
        <f t="shared" si="30"/>
        <v>6.7041803229258283</v>
      </c>
      <c r="D399" s="3">
        <f>B399/B398-1</f>
        <v>-8.557573452505518E-3</v>
      </c>
      <c r="E399">
        <v>210.82</v>
      </c>
      <c r="F399">
        <f t="shared" si="31"/>
        <v>7.7198679283443656</v>
      </c>
      <c r="G399" s="3">
        <f t="shared" si="32"/>
        <v>2.3722541158610611E-4</v>
      </c>
      <c r="H399" s="4">
        <f t="shared" si="33"/>
        <v>8.7947988640916241E-3</v>
      </c>
      <c r="I399" s="2">
        <f t="shared" si="34"/>
        <v>4.4329580468849272E-5</v>
      </c>
      <c r="J399" s="2"/>
    </row>
    <row r="400" spans="1:10" x14ac:dyDescent="0.2">
      <c r="A400" s="1">
        <v>42216</v>
      </c>
      <c r="B400">
        <v>104.93</v>
      </c>
      <c r="C400">
        <f t="shared" si="30"/>
        <v>6.7132834002307389</v>
      </c>
      <c r="D400" s="3">
        <f>B400/B399-1</f>
        <v>6.3297209168506896E-3</v>
      </c>
      <c r="E400">
        <v>210.5</v>
      </c>
      <c r="F400">
        <f t="shared" si="31"/>
        <v>7.7176764230663961</v>
      </c>
      <c r="G400" s="3">
        <f t="shared" si="32"/>
        <v>-1.5178825538373353E-3</v>
      </c>
      <c r="H400" s="4">
        <f t="shared" si="33"/>
        <v>-7.8476034706880249E-3</v>
      </c>
      <c r="I400" s="2">
        <f t="shared" si="34"/>
        <v>-2.8387859718725927E-4</v>
      </c>
      <c r="J400" s="2"/>
    </row>
    <row r="401" spans="1:10" x14ac:dyDescent="0.2">
      <c r="A401" s="1">
        <v>42219</v>
      </c>
      <c r="B401">
        <v>104.1</v>
      </c>
      <c r="C401">
        <f t="shared" si="30"/>
        <v>6.7018262584120549</v>
      </c>
      <c r="D401" s="3">
        <f>B401/B400-1</f>
        <v>-7.9100352616030545E-3</v>
      </c>
      <c r="E401">
        <v>209.79</v>
      </c>
      <c r="F401">
        <f t="shared" si="31"/>
        <v>7.7128021007964538</v>
      </c>
      <c r="G401" s="3">
        <f t="shared" si="32"/>
        <v>-3.3729216152019736E-3</v>
      </c>
      <c r="H401" s="4">
        <f t="shared" si="33"/>
        <v>4.5371136464010808E-3</v>
      </c>
      <c r="I401" s="2">
        <f t="shared" si="34"/>
        <v>-6.3157898864141249E-4</v>
      </c>
      <c r="J401" s="2"/>
    </row>
    <row r="402" spans="1:10" x14ac:dyDescent="0.2">
      <c r="A402" s="1">
        <v>42220</v>
      </c>
      <c r="B402">
        <v>104.31</v>
      </c>
      <c r="C402">
        <f t="shared" si="30"/>
        <v>6.7047336626740597</v>
      </c>
      <c r="D402" s="3">
        <f>B402/B401-1</f>
        <v>2.0172910662825672E-3</v>
      </c>
      <c r="E402">
        <v>209.38</v>
      </c>
      <c r="F402">
        <f t="shared" si="31"/>
        <v>7.7099798322400188</v>
      </c>
      <c r="G402" s="3">
        <f t="shared" si="32"/>
        <v>-1.9543352876686404E-3</v>
      </c>
      <c r="H402" s="4">
        <f t="shared" si="33"/>
        <v>-3.9716263539512076E-3</v>
      </c>
      <c r="I402" s="2">
        <f t="shared" si="34"/>
        <v>-3.6592000151847159E-4</v>
      </c>
      <c r="J402" s="2"/>
    </row>
    <row r="403" spans="1:10" x14ac:dyDescent="0.2">
      <c r="A403" s="1">
        <v>42221</v>
      </c>
      <c r="B403">
        <v>103.93</v>
      </c>
      <c r="C403">
        <f t="shared" si="30"/>
        <v>6.6994683464614182</v>
      </c>
      <c r="D403" s="3">
        <f>B403/B402-1</f>
        <v>-3.6429872495445936E-3</v>
      </c>
      <c r="E403">
        <v>210.07</v>
      </c>
      <c r="F403">
        <f t="shared" si="31"/>
        <v>7.7147263358811671</v>
      </c>
      <c r="G403" s="3">
        <f t="shared" si="32"/>
        <v>3.2954436908969598E-3</v>
      </c>
      <c r="H403" s="4">
        <f t="shared" si="33"/>
        <v>6.9384309404415534E-3</v>
      </c>
      <c r="I403" s="2">
        <f t="shared" si="34"/>
        <v>6.1563113580409556E-4</v>
      </c>
      <c r="J403" s="2"/>
    </row>
    <row r="404" spans="1:10" x14ac:dyDescent="0.2">
      <c r="A404" s="1">
        <v>42222</v>
      </c>
      <c r="B404">
        <v>104.39</v>
      </c>
      <c r="C404">
        <f t="shared" si="30"/>
        <v>6.7058397058836823</v>
      </c>
      <c r="D404" s="3">
        <f>B404/B403-1</f>
        <v>4.4260559992301829E-3</v>
      </c>
      <c r="E404">
        <v>208.35</v>
      </c>
      <c r="F404">
        <f t="shared" si="31"/>
        <v>7.702865289815187</v>
      </c>
      <c r="G404" s="3">
        <f t="shared" si="32"/>
        <v>-8.1877469414957105E-3</v>
      </c>
      <c r="H404" s="4">
        <f t="shared" si="33"/>
        <v>-1.2613802940725893E-2</v>
      </c>
      <c r="I404" s="2">
        <f t="shared" si="34"/>
        <v>-1.5374551927803681E-3</v>
      </c>
      <c r="J404" s="2"/>
    </row>
    <row r="405" spans="1:10" x14ac:dyDescent="0.2">
      <c r="A405" s="1">
        <v>42223</v>
      </c>
      <c r="B405">
        <v>104.65</v>
      </c>
      <c r="C405">
        <f t="shared" si="30"/>
        <v>6.7094285013683477</v>
      </c>
      <c r="D405" s="3">
        <f>B405/B404-1</f>
        <v>2.4906600249066102E-3</v>
      </c>
      <c r="E405">
        <v>207.95</v>
      </c>
      <c r="F405">
        <f t="shared" si="31"/>
        <v>7.7000928747589938</v>
      </c>
      <c r="G405" s="3">
        <f t="shared" si="32"/>
        <v>-1.9198464122870407E-3</v>
      </c>
      <c r="H405" s="4">
        <f t="shared" si="33"/>
        <v>-4.4105064371936509E-3</v>
      </c>
      <c r="I405" s="2">
        <f t="shared" si="34"/>
        <v>-3.5991997157980293E-4</v>
      </c>
      <c r="J405" s="2"/>
    </row>
    <row r="406" spans="1:10" x14ac:dyDescent="0.2">
      <c r="A406" s="1">
        <v>42226</v>
      </c>
      <c r="B406">
        <v>105.72</v>
      </c>
      <c r="C406">
        <f t="shared" si="30"/>
        <v>6.7241045198668443</v>
      </c>
      <c r="D406" s="3">
        <f>B406/B405-1</f>
        <v>1.0224558050645038E-2</v>
      </c>
      <c r="E406">
        <v>210.57</v>
      </c>
      <c r="F406">
        <f t="shared" si="31"/>
        <v>7.7181560993852623</v>
      </c>
      <c r="G406" s="3">
        <f t="shared" si="32"/>
        <v>1.2599182495792283E-2</v>
      </c>
      <c r="H406" s="4">
        <f t="shared" si="33"/>
        <v>2.3746244451472442E-3</v>
      </c>
      <c r="I406" s="2">
        <f t="shared" si="34"/>
        <v>2.3458450333087022E-3</v>
      </c>
      <c r="J406" s="2"/>
    </row>
    <row r="407" spans="1:10" x14ac:dyDescent="0.2">
      <c r="A407" s="1">
        <v>42227</v>
      </c>
      <c r="B407">
        <v>106.26</v>
      </c>
      <c r="C407">
        <f t="shared" si="30"/>
        <v>6.7314548076983467</v>
      </c>
      <c r="D407" s="3">
        <f>B407/B406-1</f>
        <v>5.107832009080715E-3</v>
      </c>
      <c r="E407">
        <v>208.67</v>
      </c>
      <c r="F407">
        <f t="shared" si="31"/>
        <v>7.7050793922740484</v>
      </c>
      <c r="G407" s="3">
        <f t="shared" si="32"/>
        <v>-9.0231277010021094E-3</v>
      </c>
      <c r="H407" s="4">
        <f t="shared" si="33"/>
        <v>-1.4130959710082824E-2</v>
      </c>
      <c r="I407" s="2">
        <f t="shared" si="34"/>
        <v>-1.6942786518991948E-3</v>
      </c>
      <c r="J407" s="2"/>
    </row>
    <row r="408" spans="1:10" x14ac:dyDescent="0.2">
      <c r="A408" s="1">
        <v>42228</v>
      </c>
      <c r="B408">
        <v>107.75</v>
      </c>
      <c r="C408">
        <f t="shared" si="30"/>
        <v>6.7515440590890989</v>
      </c>
      <c r="D408" s="3">
        <f>B408/B407-1</f>
        <v>1.4022209674383612E-2</v>
      </c>
      <c r="E408">
        <v>208.92</v>
      </c>
      <c r="F408">
        <f t="shared" si="31"/>
        <v>7.7068067985975324</v>
      </c>
      <c r="G408" s="3">
        <f t="shared" si="32"/>
        <v>1.198063928691262E-3</v>
      </c>
      <c r="H408" s="4">
        <f t="shared" si="33"/>
        <v>-1.282414574569235E-2</v>
      </c>
      <c r="I408" s="2">
        <f t="shared" si="34"/>
        <v>2.2419059370326622E-4</v>
      </c>
      <c r="J408" s="2"/>
    </row>
    <row r="409" spans="1:10" x14ac:dyDescent="0.2">
      <c r="A409" s="1">
        <v>42229</v>
      </c>
      <c r="B409">
        <v>106.86</v>
      </c>
      <c r="C409">
        <f t="shared" si="30"/>
        <v>6.7395781120480498</v>
      </c>
      <c r="D409" s="3">
        <f>B409/B408-1</f>
        <v>-8.2598607888630937E-3</v>
      </c>
      <c r="E409">
        <v>208.66</v>
      </c>
      <c r="F409">
        <f t="shared" si="31"/>
        <v>7.7050102529818263</v>
      </c>
      <c r="G409" s="3">
        <f t="shared" si="32"/>
        <v>-1.2444955006700731E-3</v>
      </c>
      <c r="H409" s="4">
        <f t="shared" si="33"/>
        <v>7.0153652881930206E-3</v>
      </c>
      <c r="I409" s="2">
        <f t="shared" si="34"/>
        <v>-2.3311154186878014E-4</v>
      </c>
      <c r="J409" s="2"/>
    </row>
    <row r="410" spans="1:10" x14ac:dyDescent="0.2">
      <c r="A410" s="1">
        <v>42230</v>
      </c>
      <c r="B410">
        <v>106.85</v>
      </c>
      <c r="C410">
        <f t="shared" si="30"/>
        <v>6.7394430977724484</v>
      </c>
      <c r="D410" s="3">
        <f>B410/B409-1</f>
        <v>-9.3580385551184087E-5</v>
      </c>
      <c r="E410">
        <v>209.42</v>
      </c>
      <c r="F410">
        <f t="shared" si="31"/>
        <v>7.7102554186861081</v>
      </c>
      <c r="G410" s="3">
        <f t="shared" si="32"/>
        <v>3.6422888910188078E-3</v>
      </c>
      <c r="H410" s="4">
        <f t="shared" si="33"/>
        <v>3.7358692765699919E-3</v>
      </c>
      <c r="I410" s="2">
        <f t="shared" si="34"/>
        <v>6.8074740098511555E-4</v>
      </c>
      <c r="J410" s="2"/>
    </row>
    <row r="411" spans="1:10" x14ac:dyDescent="0.2">
      <c r="A411" s="1">
        <v>42233</v>
      </c>
      <c r="B411">
        <v>107.13</v>
      </c>
      <c r="C411">
        <f t="shared" si="30"/>
        <v>6.7432187295324972</v>
      </c>
      <c r="D411" s="3">
        <f>B411/B410-1</f>
        <v>2.6204960224613938E-3</v>
      </c>
      <c r="E411">
        <v>210.59</v>
      </c>
      <c r="F411">
        <f t="shared" si="31"/>
        <v>7.7182931204738727</v>
      </c>
      <c r="G411" s="3">
        <f t="shared" si="32"/>
        <v>5.5868589437495508E-3</v>
      </c>
      <c r="H411" s="4">
        <f t="shared" si="33"/>
        <v>2.966362921288157E-3</v>
      </c>
      <c r="I411" s="2">
        <f t="shared" si="34"/>
        <v>1.0424689392629638E-3</v>
      </c>
      <c r="J411" s="2"/>
    </row>
    <row r="412" spans="1:10" x14ac:dyDescent="0.2">
      <c r="A412" s="1">
        <v>42234</v>
      </c>
      <c r="B412">
        <v>107.11</v>
      </c>
      <c r="C412">
        <f t="shared" si="30"/>
        <v>6.7429493689938349</v>
      </c>
      <c r="D412" s="3">
        <f>B412/B411-1</f>
        <v>-1.8668906935492835E-4</v>
      </c>
      <c r="E412">
        <v>209.98</v>
      </c>
      <c r="F412">
        <f t="shared" si="31"/>
        <v>7.7141081115951682</v>
      </c>
      <c r="G412" s="3">
        <f t="shared" si="32"/>
        <v>-2.8966237713092813E-3</v>
      </c>
      <c r="H412" s="4">
        <f t="shared" si="33"/>
        <v>-2.7099347019543529E-3</v>
      </c>
      <c r="I412" s="2">
        <f t="shared" si="34"/>
        <v>-5.4221947953791982E-4</v>
      </c>
      <c r="J412" s="2"/>
    </row>
    <row r="413" spans="1:10" x14ac:dyDescent="0.2">
      <c r="A413" s="1">
        <v>42235</v>
      </c>
      <c r="B413">
        <v>108.55</v>
      </c>
      <c r="C413">
        <f t="shared" si="30"/>
        <v>6.7622159157277819</v>
      </c>
      <c r="D413" s="3">
        <f>B413/B412-1</f>
        <v>1.3444122864345154E-2</v>
      </c>
      <c r="E413">
        <v>208.32</v>
      </c>
      <c r="F413">
        <f t="shared" si="31"/>
        <v>7.7026575433909104</v>
      </c>
      <c r="G413" s="3">
        <f t="shared" si="32"/>
        <v>-7.9055148109343776E-3</v>
      </c>
      <c r="H413" s="4">
        <f t="shared" si="33"/>
        <v>-2.1349637675279531E-2</v>
      </c>
      <c r="I413" s="2">
        <f t="shared" si="34"/>
        <v>-1.484367089313432E-3</v>
      </c>
      <c r="J413" s="2"/>
    </row>
    <row r="414" spans="1:10" x14ac:dyDescent="0.2">
      <c r="A414" s="1">
        <v>42236</v>
      </c>
      <c r="B414">
        <v>110.44</v>
      </c>
      <c r="C414">
        <f t="shared" si="30"/>
        <v>6.7871189828133449</v>
      </c>
      <c r="D414" s="3">
        <f>B414/B413-1</f>
        <v>1.7411331183786238E-2</v>
      </c>
      <c r="E414">
        <v>204.01</v>
      </c>
      <c r="F414">
        <f t="shared" si="31"/>
        <v>7.6724960605833523</v>
      </c>
      <c r="G414" s="3">
        <f t="shared" si="32"/>
        <v>-2.0689324116743513E-2</v>
      </c>
      <c r="H414" s="4">
        <f t="shared" si="33"/>
        <v>-3.8100655300529751E-2</v>
      </c>
      <c r="I414" s="2">
        <f t="shared" si="34"/>
        <v>-3.9157242338311304E-3</v>
      </c>
      <c r="J414" s="2"/>
    </row>
    <row r="415" spans="1:10" x14ac:dyDescent="0.2">
      <c r="A415" s="1">
        <v>42237</v>
      </c>
      <c r="B415">
        <v>111.13</v>
      </c>
      <c r="C415">
        <f t="shared" si="30"/>
        <v>6.7961045205321451</v>
      </c>
      <c r="D415" s="3">
        <f>B415/B414-1</f>
        <v>6.2477363274175968E-3</v>
      </c>
      <c r="E415">
        <v>197.63</v>
      </c>
      <c r="F415">
        <f t="shared" si="31"/>
        <v>7.6266581527199344</v>
      </c>
      <c r="G415" s="3">
        <f t="shared" si="32"/>
        <v>-3.1272976814861964E-2</v>
      </c>
      <c r="H415" s="4">
        <f t="shared" si="33"/>
        <v>-3.752071314227956E-2</v>
      </c>
      <c r="I415" s="2">
        <f t="shared" si="34"/>
        <v>-5.9743149428130859E-3</v>
      </c>
      <c r="J415" s="2"/>
    </row>
    <row r="416" spans="1:10" x14ac:dyDescent="0.2">
      <c r="A416" s="1">
        <v>42240</v>
      </c>
      <c r="B416">
        <v>110.53</v>
      </c>
      <c r="C416">
        <f t="shared" si="30"/>
        <v>6.7882941881431158</v>
      </c>
      <c r="D416" s="3">
        <f>B416/B415-1</f>
        <v>-5.3990821560334634E-3</v>
      </c>
      <c r="E416">
        <v>189.55</v>
      </c>
      <c r="F416">
        <f t="shared" si="31"/>
        <v>7.5664346462832821</v>
      </c>
      <c r="G416" s="3">
        <f t="shared" si="32"/>
        <v>-4.0884481101047365E-2</v>
      </c>
      <c r="H416" s="4">
        <f t="shared" si="33"/>
        <v>-3.5485398945013902E-2</v>
      </c>
      <c r="I416" s="2">
        <f t="shared" si="34"/>
        <v>-7.8964475961433855E-3</v>
      </c>
      <c r="J416" s="2"/>
    </row>
    <row r="417" spans="1:10" x14ac:dyDescent="0.2">
      <c r="A417" s="1">
        <v>42241</v>
      </c>
      <c r="B417">
        <v>109.16</v>
      </c>
      <c r="C417">
        <f t="shared" si="30"/>
        <v>6.7703004894994159</v>
      </c>
      <c r="D417" s="3">
        <f>B417/B416-1</f>
        <v>-1.2394824934407023E-2</v>
      </c>
      <c r="E417">
        <v>187.23</v>
      </c>
      <c r="F417">
        <f t="shared" si="31"/>
        <v>7.548667807300637</v>
      </c>
      <c r="G417" s="3">
        <f t="shared" si="32"/>
        <v>-1.2239514639936777E-2</v>
      </c>
      <c r="H417" s="4">
        <f t="shared" si="33"/>
        <v>1.5531029447024558E-4</v>
      </c>
      <c r="I417" s="2">
        <f t="shared" si="34"/>
        <v>-2.348112395495594E-3</v>
      </c>
      <c r="J417" s="2"/>
    </row>
    <row r="418" spans="1:10" x14ac:dyDescent="0.2">
      <c r="A418" s="1">
        <v>42242</v>
      </c>
      <c r="B418">
        <v>107.67</v>
      </c>
      <c r="C418">
        <f t="shared" si="30"/>
        <v>6.7504725187625096</v>
      </c>
      <c r="D418" s="3">
        <f>B418/B417-1</f>
        <v>-1.3649688530597226E-2</v>
      </c>
      <c r="E418">
        <v>194.68</v>
      </c>
      <c r="F418">
        <f t="shared" si="31"/>
        <v>7.6049608695037785</v>
      </c>
      <c r="G418" s="3">
        <f t="shared" si="32"/>
        <v>3.9790631843187541E-2</v>
      </c>
      <c r="H418" s="4">
        <f t="shared" si="33"/>
        <v>5.3440320373784767E-2</v>
      </c>
      <c r="I418" s="2">
        <f t="shared" si="34"/>
        <v>7.4573505736599266E-3</v>
      </c>
      <c r="J418" s="2"/>
    </row>
    <row r="419" spans="1:10" x14ac:dyDescent="0.2">
      <c r="A419" s="1">
        <v>42243</v>
      </c>
      <c r="B419">
        <v>107.73</v>
      </c>
      <c r="C419">
        <f t="shared" si="30"/>
        <v>6.7512762486110898</v>
      </c>
      <c r="D419" s="3">
        <f>B419/B418-1</f>
        <v>5.5725828921704412E-4</v>
      </c>
      <c r="E419">
        <v>199.16</v>
      </c>
      <c r="F419">
        <f t="shared" si="31"/>
        <v>7.6377841102913244</v>
      </c>
      <c r="G419" s="3">
        <f t="shared" si="32"/>
        <v>2.3012122457365836E-2</v>
      </c>
      <c r="H419" s="4">
        <f t="shared" si="33"/>
        <v>2.2454864168148791E-2</v>
      </c>
      <c r="I419" s="2">
        <f t="shared" si="34"/>
        <v>4.3160302006508555E-3</v>
      </c>
      <c r="J419" s="2"/>
    </row>
    <row r="420" spans="1:10" x14ac:dyDescent="0.2">
      <c r="A420" s="1">
        <v>42244</v>
      </c>
      <c r="B420">
        <v>108.7</v>
      </c>
      <c r="C420">
        <f t="shared" si="30"/>
        <v>6.7642081301399468</v>
      </c>
      <c r="D420" s="3">
        <f>B420/B419-1</f>
        <v>9.003991460131866E-3</v>
      </c>
      <c r="E420">
        <v>199.24</v>
      </c>
      <c r="F420">
        <f t="shared" si="31"/>
        <v>7.6383635058978632</v>
      </c>
      <c r="G420" s="3">
        <f t="shared" si="32"/>
        <v>4.0168708576016066E-4</v>
      </c>
      <c r="H420" s="4">
        <f t="shared" si="33"/>
        <v>-8.6023043743717054E-3</v>
      </c>
      <c r="I420" s="2">
        <f t="shared" si="34"/>
        <v>7.5859123296995179E-5</v>
      </c>
      <c r="J420" s="2"/>
    </row>
    <row r="421" spans="1:10" x14ac:dyDescent="0.2">
      <c r="A421" s="1">
        <v>42247</v>
      </c>
      <c r="B421">
        <v>108.82</v>
      </c>
      <c r="C421">
        <f t="shared" si="30"/>
        <v>6.765799923285126</v>
      </c>
      <c r="D421" s="3">
        <f>B421/B420-1</f>
        <v>1.1039558417662576E-3</v>
      </c>
      <c r="E421">
        <v>197.54</v>
      </c>
      <c r="F421">
        <f t="shared" si="31"/>
        <v>7.6260010048801439</v>
      </c>
      <c r="G421" s="3">
        <f t="shared" si="32"/>
        <v>-8.5324232081912532E-3</v>
      </c>
      <c r="H421" s="4">
        <f t="shared" si="33"/>
        <v>-9.6363790499575108E-3</v>
      </c>
      <c r="I421" s="2">
        <f t="shared" si="34"/>
        <v>-1.6184750841163886E-3</v>
      </c>
      <c r="J421" s="2"/>
    </row>
    <row r="422" spans="1:10" x14ac:dyDescent="0.2">
      <c r="A422" s="1">
        <v>42248</v>
      </c>
      <c r="B422">
        <v>109.2</v>
      </c>
      <c r="C422">
        <f t="shared" si="30"/>
        <v>6.7708290460324907</v>
      </c>
      <c r="D422" s="3">
        <f>B422/B421-1</f>
        <v>3.4920051461129198E-3</v>
      </c>
      <c r="E422">
        <v>191.92</v>
      </c>
      <c r="F422">
        <f t="shared" si="31"/>
        <v>7.5843612525187103</v>
      </c>
      <c r="G422" s="3">
        <f t="shared" si="32"/>
        <v>-2.8449934190543757E-2</v>
      </c>
      <c r="H422" s="4">
        <f t="shared" si="33"/>
        <v>-3.1941939336656677E-2</v>
      </c>
      <c r="I422" s="2">
        <f t="shared" si="34"/>
        <v>-5.4602343134739773E-3</v>
      </c>
      <c r="J422" s="2"/>
    </row>
    <row r="423" spans="1:10" x14ac:dyDescent="0.2">
      <c r="A423" s="1">
        <v>42249</v>
      </c>
      <c r="B423">
        <v>108.62</v>
      </c>
      <c r="C423">
        <f t="shared" si="30"/>
        <v>6.7631459581494759</v>
      </c>
      <c r="D423" s="3">
        <f>B423/B422-1</f>
        <v>-5.3113553113552925E-3</v>
      </c>
      <c r="E423">
        <v>195.36</v>
      </c>
      <c r="F423">
        <f t="shared" si="31"/>
        <v>7.6099912952126783</v>
      </c>
      <c r="G423" s="3">
        <f t="shared" si="32"/>
        <v>1.7924135056273549E-2</v>
      </c>
      <c r="H423" s="4">
        <f t="shared" si="33"/>
        <v>2.3235490367628842E-2</v>
      </c>
      <c r="I423" s="2">
        <f t="shared" si="34"/>
        <v>3.3793277826075219E-3</v>
      </c>
      <c r="J423" s="2"/>
    </row>
    <row r="424" spans="1:10" x14ac:dyDescent="0.2">
      <c r="A424" s="1">
        <v>42250</v>
      </c>
      <c r="B424">
        <v>107.84</v>
      </c>
      <c r="C424">
        <f t="shared" si="30"/>
        <v>6.7527485914071335</v>
      </c>
      <c r="D424" s="3">
        <f>B424/B423-1</f>
        <v>-7.1809979745903751E-3</v>
      </c>
      <c r="E424">
        <v>195.65</v>
      </c>
      <c r="F424">
        <f t="shared" si="31"/>
        <v>7.6121313000134316</v>
      </c>
      <c r="G424" s="3">
        <f t="shared" si="32"/>
        <v>1.4844389844388406E-3</v>
      </c>
      <c r="H424" s="4">
        <f t="shared" si="33"/>
        <v>8.6654369590292157E-3</v>
      </c>
      <c r="I424" s="2">
        <f t="shared" si="34"/>
        <v>2.8120988812418979E-4</v>
      </c>
      <c r="J424" s="2"/>
    </row>
    <row r="425" spans="1:10" x14ac:dyDescent="0.2">
      <c r="A425" s="1">
        <v>42251</v>
      </c>
      <c r="B425">
        <v>107.49</v>
      </c>
      <c r="C425">
        <f t="shared" si="30"/>
        <v>6.7480586391571684</v>
      </c>
      <c r="D425" s="3">
        <f>B425/B424-1</f>
        <v>-3.2455489614243715E-3</v>
      </c>
      <c r="E425">
        <v>192.56</v>
      </c>
      <c r="F425">
        <f t="shared" si="31"/>
        <v>7.589164236699772</v>
      </c>
      <c r="G425" s="3">
        <f t="shared" si="32"/>
        <v>-1.5793508816764668E-2</v>
      </c>
      <c r="H425" s="4">
        <f t="shared" si="33"/>
        <v>-1.2547959855340296E-2</v>
      </c>
      <c r="I425" s="2">
        <f t="shared" si="34"/>
        <v>-3.0171659432121078E-3</v>
      </c>
      <c r="J425" s="2"/>
    </row>
    <row r="426" spans="1:10" x14ac:dyDescent="0.2">
      <c r="A426" s="1">
        <v>42255</v>
      </c>
      <c r="B426">
        <v>107.52</v>
      </c>
      <c r="C426">
        <f t="shared" si="30"/>
        <v>6.7484612330040354</v>
      </c>
      <c r="D426" s="3">
        <f>B426/B425-1</f>
        <v>2.7909572983531028E-4</v>
      </c>
      <c r="E426">
        <v>197.46</v>
      </c>
      <c r="F426">
        <f t="shared" si="31"/>
        <v>7.6254166220707811</v>
      </c>
      <c r="G426" s="3">
        <f t="shared" si="32"/>
        <v>2.5446614042376359E-2</v>
      </c>
      <c r="H426" s="4">
        <f t="shared" si="33"/>
        <v>2.5167518312541048E-2</v>
      </c>
      <c r="I426" s="2">
        <f t="shared" si="34"/>
        <v>4.7768613565772888E-3</v>
      </c>
      <c r="J426" s="2"/>
    </row>
    <row r="427" spans="1:10" x14ac:dyDescent="0.2">
      <c r="A427" s="1">
        <v>42256</v>
      </c>
      <c r="B427">
        <v>106.13</v>
      </c>
      <c r="C427">
        <f t="shared" si="30"/>
        <v>6.7296887134496801</v>
      </c>
      <c r="D427" s="3">
        <f>B427/B426-1</f>
        <v>-1.2927827380952439E-2</v>
      </c>
      <c r="E427">
        <v>194.79</v>
      </c>
      <c r="F427">
        <f t="shared" si="31"/>
        <v>7.6057758049736091</v>
      </c>
      <c r="G427" s="3">
        <f t="shared" si="32"/>
        <v>-1.3521725919173555E-2</v>
      </c>
      <c r="H427" s="4">
        <f t="shared" si="33"/>
        <v>-5.9389853822111593E-4</v>
      </c>
      <c r="I427" s="2">
        <f t="shared" si="34"/>
        <v>-2.575704131407619E-3</v>
      </c>
      <c r="J427" s="2"/>
    </row>
    <row r="428" spans="1:10" x14ac:dyDescent="0.2">
      <c r="A428" s="1">
        <v>42257</v>
      </c>
      <c r="B428">
        <v>106.38</v>
      </c>
      <c r="C428">
        <f t="shared" si="30"/>
        <v>6.7330831318451203</v>
      </c>
      <c r="D428" s="3">
        <f>B428/B427-1</f>
        <v>2.3556016206538466E-3</v>
      </c>
      <c r="E428">
        <v>195.85</v>
      </c>
      <c r="F428">
        <f t="shared" si="31"/>
        <v>7.6136053180633843</v>
      </c>
      <c r="G428" s="3">
        <f t="shared" si="32"/>
        <v>5.441757790441093E-3</v>
      </c>
      <c r="H428" s="4">
        <f t="shared" si="33"/>
        <v>3.0861561697872464E-3</v>
      </c>
      <c r="I428" s="2">
        <f t="shared" si="34"/>
        <v>1.0294167604381066E-3</v>
      </c>
      <c r="J428" s="2"/>
    </row>
    <row r="429" spans="1:10" x14ac:dyDescent="0.2">
      <c r="A429" s="1">
        <v>42258</v>
      </c>
      <c r="B429">
        <v>106.16</v>
      </c>
      <c r="C429">
        <f t="shared" si="30"/>
        <v>6.7300964655954694</v>
      </c>
      <c r="D429" s="3">
        <f>B429/B428-1</f>
        <v>-2.0680579056213677E-3</v>
      </c>
      <c r="E429">
        <v>196.81</v>
      </c>
      <c r="F429">
        <f t="shared" si="31"/>
        <v>7.6206597162642904</v>
      </c>
      <c r="G429" s="3">
        <f t="shared" si="32"/>
        <v>4.9017104927240318E-3</v>
      </c>
      <c r="H429" s="4">
        <f t="shared" si="33"/>
        <v>6.9697683983453995E-3</v>
      </c>
      <c r="I429" s="2">
        <f t="shared" si="34"/>
        <v>9.2655160153487515E-4</v>
      </c>
      <c r="J429" s="2"/>
    </row>
    <row r="430" spans="1:10" x14ac:dyDescent="0.2">
      <c r="A430" s="1">
        <v>42261</v>
      </c>
      <c r="B430">
        <v>106.22</v>
      </c>
      <c r="C430">
        <f t="shared" si="30"/>
        <v>6.7309116243181002</v>
      </c>
      <c r="D430" s="3">
        <f>B430/B429-1</f>
        <v>5.6518462697807692E-4</v>
      </c>
      <c r="E430">
        <v>196.01</v>
      </c>
      <c r="F430">
        <f t="shared" si="31"/>
        <v>7.614783449127386</v>
      </c>
      <c r="G430" s="3">
        <f t="shared" si="32"/>
        <v>-4.0648341039581926E-3</v>
      </c>
      <c r="H430" s="4">
        <f t="shared" si="33"/>
        <v>-4.6300187309362695E-3</v>
      </c>
      <c r="I430" s="2">
        <f t="shared" si="34"/>
        <v>-7.7109690705168266E-4</v>
      </c>
      <c r="J430" s="2"/>
    </row>
    <row r="431" spans="1:10" x14ac:dyDescent="0.2">
      <c r="A431" s="1">
        <v>42262</v>
      </c>
      <c r="B431">
        <v>105.9</v>
      </c>
      <c r="C431">
        <f t="shared" si="30"/>
        <v>6.7265587791049741</v>
      </c>
      <c r="D431" s="3">
        <f>B431/B430-1</f>
        <v>-3.0126153266804012E-3</v>
      </c>
      <c r="E431">
        <v>198.46</v>
      </c>
      <c r="F431">
        <f t="shared" si="31"/>
        <v>7.6327044484436897</v>
      </c>
      <c r="G431" s="3">
        <f t="shared" si="32"/>
        <v>1.2499362277434978E-2</v>
      </c>
      <c r="H431" s="4">
        <f t="shared" si="33"/>
        <v>1.5511977604115379E-2</v>
      </c>
      <c r="I431" s="2">
        <f t="shared" si="34"/>
        <v>2.3534483201039791E-3</v>
      </c>
      <c r="J431" s="2"/>
    </row>
    <row r="432" spans="1:10" x14ac:dyDescent="0.2">
      <c r="A432" s="1">
        <v>42263</v>
      </c>
      <c r="B432">
        <v>107.31</v>
      </c>
      <c r="C432">
        <f t="shared" si="30"/>
        <v>6.7456407139416568</v>
      </c>
      <c r="D432" s="3">
        <f>B432/B431-1</f>
        <v>1.3314447592067902E-2</v>
      </c>
      <c r="E432">
        <v>200.18</v>
      </c>
      <c r="F432">
        <f t="shared" si="31"/>
        <v>7.6451540313703727</v>
      </c>
      <c r="G432" s="3">
        <f t="shared" si="32"/>
        <v>8.6667338506500879E-3</v>
      </c>
      <c r="H432" s="4">
        <f t="shared" si="33"/>
        <v>-4.6477137414178138E-3</v>
      </c>
      <c r="I432" s="2">
        <f t="shared" si="34"/>
        <v>1.631084107969194E-3</v>
      </c>
      <c r="J432" s="2"/>
    </row>
    <row r="433" spans="1:10" x14ac:dyDescent="0.2">
      <c r="A433" s="1">
        <v>42264</v>
      </c>
      <c r="B433">
        <v>108.41</v>
      </c>
      <c r="C433">
        <f t="shared" si="30"/>
        <v>6.7603540302764733</v>
      </c>
      <c r="D433" s="3">
        <f>B433/B432-1</f>
        <v>1.0250675612710758E-2</v>
      </c>
      <c r="E433">
        <v>199.73</v>
      </c>
      <c r="F433">
        <f t="shared" si="31"/>
        <v>7.6419072356292794</v>
      </c>
      <c r="G433" s="3">
        <f t="shared" si="32"/>
        <v>-2.2479768208613082E-3</v>
      </c>
      <c r="H433" s="4">
        <f t="shared" si="33"/>
        <v>-1.2498652433572066E-2</v>
      </c>
      <c r="I433" s="2">
        <f t="shared" si="34"/>
        <v>-4.2468676599194399E-4</v>
      </c>
      <c r="J433" s="2"/>
    </row>
    <row r="434" spans="1:10" x14ac:dyDescent="0.2">
      <c r="A434" s="1">
        <v>42265</v>
      </c>
      <c r="B434">
        <v>109.21</v>
      </c>
      <c r="C434">
        <f t="shared" si="30"/>
        <v>6.7709611549141258</v>
      </c>
      <c r="D434" s="3">
        <f>B434/B433-1</f>
        <v>7.3793930449219669E-3</v>
      </c>
      <c r="E434">
        <v>195.36</v>
      </c>
      <c r="F434">
        <f t="shared" si="31"/>
        <v>7.6099912952126783</v>
      </c>
      <c r="G434" s="3">
        <f t="shared" si="32"/>
        <v>-2.1879537375456781E-2</v>
      </c>
      <c r="H434" s="4">
        <f t="shared" si="33"/>
        <v>-2.9258930420378748E-2</v>
      </c>
      <c r="I434" s="2">
        <f t="shared" si="34"/>
        <v>-4.1764365141463422E-3</v>
      </c>
      <c r="J434" s="2"/>
    </row>
    <row r="435" spans="1:10" x14ac:dyDescent="0.2">
      <c r="A435" s="1">
        <v>42268</v>
      </c>
      <c r="B435">
        <v>108.53</v>
      </c>
      <c r="C435">
        <f t="shared" si="30"/>
        <v>6.7619500791615446</v>
      </c>
      <c r="D435" s="3">
        <f>B435/B434-1</f>
        <v>-6.2265360314989193E-3</v>
      </c>
      <c r="E435">
        <v>196.46</v>
      </c>
      <c r="F435">
        <f t="shared" si="31"/>
        <v>7.6180917939837958</v>
      </c>
      <c r="G435" s="3">
        <f t="shared" si="32"/>
        <v>5.6306306306306286E-3</v>
      </c>
      <c r="H435" s="4">
        <f t="shared" si="33"/>
        <v>1.1857166662129548E-2</v>
      </c>
      <c r="I435" s="2">
        <f t="shared" si="34"/>
        <v>1.0644557210222061E-3</v>
      </c>
      <c r="J435" s="2"/>
    </row>
    <row r="436" spans="1:10" x14ac:dyDescent="0.2">
      <c r="A436" s="1">
        <v>42269</v>
      </c>
      <c r="B436">
        <v>107.79</v>
      </c>
      <c r="C436">
        <f t="shared" si="30"/>
        <v>6.7520795309485964</v>
      </c>
      <c r="D436" s="3">
        <f>B436/B435-1</f>
        <v>-6.8183912282318015E-3</v>
      </c>
      <c r="E436">
        <v>193.9</v>
      </c>
      <c r="F436">
        <f t="shared" si="31"/>
        <v>7.59916899321943</v>
      </c>
      <c r="G436" s="3">
        <f t="shared" si="32"/>
        <v>-1.3030642369948109E-2</v>
      </c>
      <c r="H436" s="4">
        <f t="shared" si="33"/>
        <v>-6.2122511417163073E-3</v>
      </c>
      <c r="I436" s="2">
        <f t="shared" si="34"/>
        <v>-2.4839292143092884E-3</v>
      </c>
      <c r="J436" s="2"/>
    </row>
    <row r="437" spans="1:10" x14ac:dyDescent="0.2">
      <c r="A437" s="1">
        <v>42270</v>
      </c>
      <c r="B437">
        <v>108.22</v>
      </c>
      <c r="C437">
        <f t="shared" si="30"/>
        <v>6.7578233362077276</v>
      </c>
      <c r="D437" s="3">
        <f>B437/B436-1</f>
        <v>3.9892383337971626E-3</v>
      </c>
      <c r="E437">
        <v>193.6</v>
      </c>
      <c r="F437">
        <f t="shared" si="31"/>
        <v>7.5969351423872329</v>
      </c>
      <c r="G437" s="3">
        <f t="shared" si="32"/>
        <v>-1.5471892728210479E-3</v>
      </c>
      <c r="H437" s="4">
        <f t="shared" si="33"/>
        <v>-5.5364276066182105E-3</v>
      </c>
      <c r="I437" s="2">
        <f t="shared" si="34"/>
        <v>-2.9395988353331237E-4</v>
      </c>
      <c r="J437" s="2"/>
    </row>
    <row r="438" spans="1:10" x14ac:dyDescent="0.2">
      <c r="A438" s="1">
        <v>42271</v>
      </c>
      <c r="B438">
        <v>110.49</v>
      </c>
      <c r="C438">
        <f t="shared" si="30"/>
        <v>6.7877719928461699</v>
      </c>
      <c r="D438" s="3">
        <f>B438/B437-1</f>
        <v>2.0975790057290666E-2</v>
      </c>
      <c r="E438">
        <v>192.93</v>
      </c>
      <c r="F438">
        <f t="shared" si="31"/>
        <v>7.5919336850851993</v>
      </c>
      <c r="G438" s="3">
        <f t="shared" si="32"/>
        <v>-3.4607438016528436E-3</v>
      </c>
      <c r="H438" s="4">
        <f t="shared" si="33"/>
        <v>-2.443653385894351E-2</v>
      </c>
      <c r="I438" s="2">
        <f t="shared" si="34"/>
        <v>-6.5835198119934546E-4</v>
      </c>
      <c r="J438" s="2"/>
    </row>
    <row r="439" spans="1:10" x14ac:dyDescent="0.2">
      <c r="A439" s="1">
        <v>42272</v>
      </c>
      <c r="B439">
        <v>109.81</v>
      </c>
      <c r="C439">
        <f t="shared" si="30"/>
        <v>6.7788656311258864</v>
      </c>
      <c r="D439" s="3">
        <f>B439/B438-1</f>
        <v>-6.1544031134038724E-3</v>
      </c>
      <c r="E439">
        <v>192.86</v>
      </c>
      <c r="F439">
        <f t="shared" si="31"/>
        <v>7.5914101429821352</v>
      </c>
      <c r="G439" s="3">
        <f t="shared" si="32"/>
        <v>-3.6282589540248544E-4</v>
      </c>
      <c r="H439" s="4">
        <f t="shared" si="33"/>
        <v>5.7915772180013869E-3</v>
      </c>
      <c r="I439" s="2">
        <f t="shared" si="34"/>
        <v>-6.8960310347865317E-5</v>
      </c>
      <c r="J439" s="2"/>
    </row>
    <row r="440" spans="1:10" x14ac:dyDescent="0.2">
      <c r="A440" s="1">
        <v>42275</v>
      </c>
      <c r="B440">
        <v>108.42</v>
      </c>
      <c r="C440">
        <f t="shared" si="30"/>
        <v>6.7604871018110311</v>
      </c>
      <c r="D440" s="3">
        <f>B440/B439-1</f>
        <v>-1.2658227848101222E-2</v>
      </c>
      <c r="E440">
        <v>188.01</v>
      </c>
      <c r="F440">
        <f t="shared" si="31"/>
        <v>7.5546655887346965</v>
      </c>
      <c r="G440" s="3">
        <f t="shared" si="32"/>
        <v>-2.5147775588509891E-2</v>
      </c>
      <c r="H440" s="4">
        <f t="shared" si="33"/>
        <v>-1.2489547740408669E-2</v>
      </c>
      <c r="I440" s="2">
        <f t="shared" si="34"/>
        <v>-4.8402804690255152E-3</v>
      </c>
      <c r="J440" s="2"/>
    </row>
    <row r="441" spans="1:10" x14ac:dyDescent="0.2">
      <c r="A441" s="1">
        <v>42276</v>
      </c>
      <c r="B441">
        <v>107.98</v>
      </c>
      <c r="C441">
        <f t="shared" si="30"/>
        <v>6.7546203116745316</v>
      </c>
      <c r="D441" s="3">
        <f>B441/B440-1</f>
        <v>-4.0582918280759328E-3</v>
      </c>
      <c r="E441">
        <v>188.12</v>
      </c>
      <c r="F441">
        <f t="shared" si="31"/>
        <v>7.5555094270832566</v>
      </c>
      <c r="G441" s="3">
        <f t="shared" si="32"/>
        <v>5.8507526195428206E-4</v>
      </c>
      <c r="H441" s="4">
        <f t="shared" si="33"/>
        <v>4.6433670900302149E-3</v>
      </c>
      <c r="I441" s="2">
        <f t="shared" si="34"/>
        <v>1.1169764414442618E-4</v>
      </c>
      <c r="J441" s="2"/>
    </row>
    <row r="442" spans="1:10" x14ac:dyDescent="0.2">
      <c r="A442" s="1">
        <v>42277</v>
      </c>
      <c r="B442">
        <v>106.86</v>
      </c>
      <c r="C442">
        <f t="shared" si="30"/>
        <v>6.7395781120480498</v>
      </c>
      <c r="D442" s="3">
        <f>B442/B441-1</f>
        <v>-1.0372291165030578E-2</v>
      </c>
      <c r="E442">
        <v>191.63</v>
      </c>
      <c r="F442">
        <f t="shared" si="31"/>
        <v>7.5821796248738949</v>
      </c>
      <c r="G442" s="3">
        <f t="shared" si="32"/>
        <v>1.8658303210716598E-2</v>
      </c>
      <c r="H442" s="4">
        <f t="shared" si="33"/>
        <v>2.9030594375747176E-2</v>
      </c>
      <c r="I442" s="2">
        <f t="shared" si="34"/>
        <v>3.5299006702362856E-3</v>
      </c>
      <c r="J442" s="2"/>
    </row>
    <row r="443" spans="1:10" x14ac:dyDescent="0.2">
      <c r="A443" s="1">
        <v>42278</v>
      </c>
      <c r="B443">
        <v>106.73</v>
      </c>
      <c r="C443">
        <f t="shared" si="30"/>
        <v>6.7378219401441717</v>
      </c>
      <c r="D443" s="3">
        <f>B443/B442-1</f>
        <v>-1.2165450121653931E-3</v>
      </c>
      <c r="E443">
        <v>192.16</v>
      </c>
      <c r="F443">
        <f t="shared" si="31"/>
        <v>7.5861642459309095</v>
      </c>
      <c r="G443" s="3">
        <f t="shared" si="32"/>
        <v>2.765746490632992E-3</v>
      </c>
      <c r="H443" s="4">
        <f t="shared" si="33"/>
        <v>3.9822915027983852E-3</v>
      </c>
      <c r="I443" s="2">
        <f t="shared" si="34"/>
        <v>5.2552448690912357E-4</v>
      </c>
      <c r="J443" s="2"/>
    </row>
    <row r="444" spans="1:10" x14ac:dyDescent="0.2">
      <c r="A444" s="1">
        <v>42279</v>
      </c>
      <c r="B444">
        <v>108.99</v>
      </c>
      <c r="C444">
        <f t="shared" si="30"/>
        <v>6.7680519613619161</v>
      </c>
      <c r="D444" s="3">
        <f>B444/B443-1</f>
        <v>2.1174927386863995E-2</v>
      </c>
      <c r="E444">
        <v>195</v>
      </c>
      <c r="F444">
        <f t="shared" si="31"/>
        <v>7.6073303137496113</v>
      </c>
      <c r="G444" s="3">
        <f t="shared" si="32"/>
        <v>1.4779350541215708E-2</v>
      </c>
      <c r="H444" s="4">
        <f t="shared" si="33"/>
        <v>-6.3955768456482875E-3</v>
      </c>
      <c r="I444" s="2">
        <f t="shared" si="34"/>
        <v>2.7900882623330681E-3</v>
      </c>
      <c r="J444" s="2"/>
    </row>
    <row r="445" spans="1:10" x14ac:dyDescent="0.2">
      <c r="A445" s="1">
        <v>42282</v>
      </c>
      <c r="B445">
        <v>108.77</v>
      </c>
      <c r="C445">
        <f t="shared" si="30"/>
        <v>6.7651368895674544</v>
      </c>
      <c r="D445" s="3">
        <f>B445/B444-1</f>
        <v>-2.0185338104413697E-3</v>
      </c>
      <c r="E445">
        <v>198.47</v>
      </c>
      <c r="F445">
        <f t="shared" si="31"/>
        <v>7.6327771411119789</v>
      </c>
      <c r="G445" s="3">
        <f t="shared" si="32"/>
        <v>1.7794871794871714E-2</v>
      </c>
      <c r="H445" s="4">
        <f t="shared" si="33"/>
        <v>1.9813405605313084E-2</v>
      </c>
      <c r="I445" s="2">
        <f t="shared" si="34"/>
        <v>3.3450404166590619E-3</v>
      </c>
      <c r="J445" s="2"/>
    </row>
    <row r="446" spans="1:10" x14ac:dyDescent="0.2">
      <c r="A446" s="1">
        <v>42283</v>
      </c>
      <c r="B446">
        <v>109.86</v>
      </c>
      <c r="C446">
        <f t="shared" si="30"/>
        <v>6.7795223867437686</v>
      </c>
      <c r="D446" s="3">
        <f>B446/B445-1</f>
        <v>1.0021145536453169E-2</v>
      </c>
      <c r="E446">
        <v>197.81</v>
      </c>
      <c r="F446">
        <f t="shared" si="31"/>
        <v>7.6279715510878052</v>
      </c>
      <c r="G446" s="3">
        <f t="shared" si="32"/>
        <v>-3.3254396130397712E-3</v>
      </c>
      <c r="H446" s="4">
        <f t="shared" si="33"/>
        <v>-1.334658514949294E-2</v>
      </c>
      <c r="I446" s="2">
        <f t="shared" si="34"/>
        <v>-6.2959915314309001E-4</v>
      </c>
      <c r="J446" s="2"/>
    </row>
    <row r="447" spans="1:10" x14ac:dyDescent="0.2">
      <c r="A447" s="1">
        <v>42284</v>
      </c>
      <c r="B447">
        <v>109.7</v>
      </c>
      <c r="C447">
        <f t="shared" si="30"/>
        <v>6.7774197155158316</v>
      </c>
      <c r="D447" s="3">
        <f>B447/B446-1</f>
        <v>-1.4563990533406068E-3</v>
      </c>
      <c r="E447">
        <v>199.41</v>
      </c>
      <c r="F447">
        <f t="shared" si="31"/>
        <v>7.6395939495041238</v>
      </c>
      <c r="G447" s="3">
        <f t="shared" si="32"/>
        <v>8.0885698397452632E-3</v>
      </c>
      <c r="H447" s="4">
        <f t="shared" si="33"/>
        <v>9.54496889308587E-3</v>
      </c>
      <c r="I447" s="2">
        <f t="shared" si="34"/>
        <v>1.5236551865038805E-3</v>
      </c>
      <c r="J447" s="2"/>
    </row>
    <row r="448" spans="1:10" x14ac:dyDescent="0.2">
      <c r="A448" s="1">
        <v>42285</v>
      </c>
      <c r="B448">
        <v>109.14</v>
      </c>
      <c r="C448">
        <f t="shared" si="30"/>
        <v>6.7700361385979173</v>
      </c>
      <c r="D448" s="3">
        <f>B448/B447-1</f>
        <v>-5.1048313582497951E-3</v>
      </c>
      <c r="E448">
        <v>201.21</v>
      </c>
      <c r="F448">
        <f t="shared" si="31"/>
        <v>7.6525581976611976</v>
      </c>
      <c r="G448" s="3">
        <f t="shared" si="32"/>
        <v>9.0266285542350833E-3</v>
      </c>
      <c r="H448" s="4">
        <f t="shared" si="33"/>
        <v>1.4131459912484878E-2</v>
      </c>
      <c r="I448" s="2">
        <f t="shared" si="34"/>
        <v>1.6969813111487042E-3</v>
      </c>
      <c r="J448" s="2"/>
    </row>
    <row r="449" spans="1:10" x14ac:dyDescent="0.2">
      <c r="A449" s="1">
        <v>42286</v>
      </c>
      <c r="B449">
        <v>110.87</v>
      </c>
      <c r="C449">
        <f t="shared" si="30"/>
        <v>6.7927252333057258</v>
      </c>
      <c r="D449" s="3">
        <f>B449/B448-1</f>
        <v>1.5851200293201417E-2</v>
      </c>
      <c r="E449">
        <v>201.33</v>
      </c>
      <c r="F449">
        <f t="shared" si="31"/>
        <v>7.6534183527267059</v>
      </c>
      <c r="G449" s="3">
        <f t="shared" si="32"/>
        <v>5.9639182943205249E-4</v>
      </c>
      <c r="H449" s="4">
        <f t="shared" si="33"/>
        <v>-1.5254808463769365E-2</v>
      </c>
      <c r="I449" s="2">
        <f t="shared" si="34"/>
        <v>1.124009832125239E-4</v>
      </c>
      <c r="J449" s="2"/>
    </row>
    <row r="450" spans="1:10" x14ac:dyDescent="0.2">
      <c r="A450" s="1">
        <v>42289</v>
      </c>
      <c r="B450">
        <v>111.31</v>
      </c>
      <c r="C450">
        <f t="shared" si="30"/>
        <v>6.798439398827794</v>
      </c>
      <c r="D450" s="3">
        <f>B450/B449-1</f>
        <v>3.9686118877964027E-3</v>
      </c>
      <c r="E450">
        <v>201.52</v>
      </c>
      <c r="F450">
        <f t="shared" si="31"/>
        <v>7.6547792169595175</v>
      </c>
      <c r="G450" s="3">
        <f t="shared" si="32"/>
        <v>9.4372423384481152E-4</v>
      </c>
      <c r="H450" s="4">
        <f t="shared" si="33"/>
        <v>-3.0248876539515912E-3</v>
      </c>
      <c r="I450" s="2">
        <f t="shared" si="34"/>
        <v>1.7781129556659891E-4</v>
      </c>
      <c r="J450" s="2"/>
    </row>
    <row r="451" spans="1:10" x14ac:dyDescent="0.2">
      <c r="A451" s="1">
        <v>42290</v>
      </c>
      <c r="B451">
        <v>111.86</v>
      </c>
      <c r="C451">
        <f t="shared" ref="C451:C514" si="35">LOG(B451,2)</f>
        <v>6.8055504252108561</v>
      </c>
      <c r="D451" s="3">
        <f>B451/B450-1</f>
        <v>4.9411553319558266E-3</v>
      </c>
      <c r="E451">
        <v>200.25</v>
      </c>
      <c r="F451">
        <f t="shared" ref="F451:F514" si="36">LOG(E451,2)</f>
        <v>7.6456584324087107</v>
      </c>
      <c r="G451" s="3">
        <f t="shared" si="32"/>
        <v>-6.302104009527687E-3</v>
      </c>
      <c r="H451" s="4">
        <f t="shared" si="33"/>
        <v>-1.1243259341483514E-2</v>
      </c>
      <c r="I451" s="2">
        <f t="shared" si="34"/>
        <v>-1.1915150381606177E-3</v>
      </c>
      <c r="J451" s="2"/>
    </row>
    <row r="452" spans="1:10" x14ac:dyDescent="0.2">
      <c r="A452" s="1">
        <v>42291</v>
      </c>
      <c r="B452">
        <v>113.81</v>
      </c>
      <c r="C452">
        <f t="shared" si="35"/>
        <v>6.8304835164576465</v>
      </c>
      <c r="D452" s="3">
        <f>B452/B451-1</f>
        <v>1.7432504916860436E-2</v>
      </c>
      <c r="E452">
        <v>199.29</v>
      </c>
      <c r="F452">
        <f t="shared" si="36"/>
        <v>7.6387255100251457</v>
      </c>
      <c r="G452" s="3">
        <f t="shared" ref="G452:G515" si="37">E452/E451-1</f>
        <v>-4.7940074906367425E-3</v>
      </c>
      <c r="H452" s="4">
        <f t="shared" ref="H452:H515" si="38">G452-D452</f>
        <v>-2.2226512407497179E-2</v>
      </c>
      <c r="I452" s="2">
        <f t="shared" ref="I452:I515" si="39">(F452/F451-1)</f>
        <v>-9.0677898376645416E-4</v>
      </c>
      <c r="J452" s="2"/>
    </row>
    <row r="453" spans="1:10" x14ac:dyDescent="0.2">
      <c r="A453" s="1">
        <v>42292</v>
      </c>
      <c r="B453">
        <v>113.31</v>
      </c>
      <c r="C453">
        <f t="shared" si="35"/>
        <v>6.8241313793866052</v>
      </c>
      <c r="D453" s="3">
        <f>B453/B452-1</f>
        <v>-4.3932870573762939E-3</v>
      </c>
      <c r="E453">
        <v>202.29</v>
      </c>
      <c r="F453">
        <f t="shared" si="36"/>
        <v>7.6602811932745105</v>
      </c>
      <c r="G453" s="3">
        <f t="shared" si="37"/>
        <v>1.5053439710974059E-2</v>
      </c>
      <c r="H453" s="4">
        <f t="shared" si="38"/>
        <v>1.9446726768350353E-2</v>
      </c>
      <c r="I453" s="2">
        <f t="shared" si="39"/>
        <v>2.8218952521692486E-3</v>
      </c>
      <c r="J453" s="2"/>
    </row>
    <row r="454" spans="1:10" x14ac:dyDescent="0.2">
      <c r="A454" s="1">
        <v>42293</v>
      </c>
      <c r="B454">
        <v>112.49</v>
      </c>
      <c r="C454">
        <f t="shared" si="35"/>
        <v>6.8136529459579727</v>
      </c>
      <c r="D454" s="3">
        <f>B454/B453-1</f>
        <v>-7.236784043773814E-3</v>
      </c>
      <c r="E454">
        <v>203.27</v>
      </c>
      <c r="F454">
        <f t="shared" si="36"/>
        <v>7.6672534977025046</v>
      </c>
      <c r="G454" s="3">
        <f t="shared" si="37"/>
        <v>4.8445301300115151E-3</v>
      </c>
      <c r="H454" s="4">
        <f t="shared" si="38"/>
        <v>1.2081314173785329E-2</v>
      </c>
      <c r="I454" s="2">
        <f t="shared" si="39"/>
        <v>9.1018909777296209E-4</v>
      </c>
      <c r="J454" s="2"/>
    </row>
    <row r="455" spans="1:10" x14ac:dyDescent="0.2">
      <c r="A455" s="1">
        <v>42296</v>
      </c>
      <c r="B455">
        <v>112.02</v>
      </c>
      <c r="C455">
        <f t="shared" si="35"/>
        <v>6.807612523172633</v>
      </c>
      <c r="D455" s="3">
        <f>B455/B454-1</f>
        <v>-4.1781491688149819E-3</v>
      </c>
      <c r="E455">
        <v>203.32</v>
      </c>
      <c r="F455">
        <f t="shared" si="36"/>
        <v>7.6676083256737204</v>
      </c>
      <c r="G455" s="3">
        <f t="shared" si="37"/>
        <v>2.4597825552219454E-4</v>
      </c>
      <c r="H455" s="4">
        <f t="shared" si="38"/>
        <v>4.4241274243371764E-3</v>
      </c>
      <c r="I455" s="2">
        <f t="shared" si="39"/>
        <v>4.6278366995666786E-5</v>
      </c>
      <c r="J455" s="2"/>
    </row>
    <row r="456" spans="1:10" x14ac:dyDescent="0.2">
      <c r="A456" s="1">
        <v>42297</v>
      </c>
      <c r="B456">
        <v>112.73</v>
      </c>
      <c r="C456">
        <f t="shared" si="35"/>
        <v>6.816727690127002</v>
      </c>
      <c r="D456" s="3">
        <f>B456/B455-1</f>
        <v>6.3381539010891608E-3</v>
      </c>
      <c r="E456">
        <v>203.11</v>
      </c>
      <c r="F456">
        <f t="shared" si="36"/>
        <v>7.6661174613893515</v>
      </c>
      <c r="G456" s="3">
        <f t="shared" si="37"/>
        <v>-1.0328546134171779E-3</v>
      </c>
      <c r="H456" s="4">
        <f t="shared" si="38"/>
        <v>-7.3710085145063386E-3</v>
      </c>
      <c r="I456" s="2">
        <f t="shared" si="39"/>
        <v>-1.9443667712881751E-4</v>
      </c>
      <c r="J456" s="2"/>
    </row>
    <row r="457" spans="1:10" x14ac:dyDescent="0.2">
      <c r="A457" s="1">
        <v>42298</v>
      </c>
      <c r="B457">
        <v>111.73</v>
      </c>
      <c r="C457">
        <f t="shared" si="35"/>
        <v>6.8038727976206292</v>
      </c>
      <c r="D457" s="3">
        <f>B457/B456-1</f>
        <v>-8.8707531269405226E-3</v>
      </c>
      <c r="E457">
        <v>201.85</v>
      </c>
      <c r="F457">
        <f t="shared" si="36"/>
        <v>7.6571397765931479</v>
      </c>
      <c r="G457" s="3">
        <f t="shared" si="37"/>
        <v>-6.2035350302792613E-3</v>
      </c>
      <c r="H457" s="4">
        <f t="shared" si="38"/>
        <v>2.6672180966612613E-3</v>
      </c>
      <c r="I457" s="2">
        <f t="shared" si="39"/>
        <v>-1.1710862560376789E-3</v>
      </c>
      <c r="J457" s="2"/>
    </row>
    <row r="458" spans="1:10" x14ac:dyDescent="0.2">
      <c r="A458" s="1">
        <v>42299</v>
      </c>
      <c r="B458">
        <v>111.69</v>
      </c>
      <c r="C458">
        <f t="shared" si="35"/>
        <v>6.8033562117979445</v>
      </c>
      <c r="D458" s="3">
        <f>B458/B457-1</f>
        <v>-3.5800590709755831E-4</v>
      </c>
      <c r="E458">
        <v>205.26</v>
      </c>
      <c r="F458">
        <f t="shared" si="36"/>
        <v>7.6813086997143314</v>
      </c>
      <c r="G458" s="3">
        <f t="shared" si="37"/>
        <v>1.6893732970027164E-2</v>
      </c>
      <c r="H458" s="4">
        <f t="shared" si="38"/>
        <v>1.7251738877124723E-2</v>
      </c>
      <c r="I458" s="2">
        <f t="shared" si="39"/>
        <v>3.156390483436633E-3</v>
      </c>
      <c r="J458" s="2"/>
    </row>
    <row r="459" spans="1:10" x14ac:dyDescent="0.2">
      <c r="A459" s="1">
        <v>42300</v>
      </c>
      <c r="B459">
        <v>111.5</v>
      </c>
      <c r="C459">
        <f t="shared" si="35"/>
        <v>6.8008998999203047</v>
      </c>
      <c r="D459" s="3">
        <f>B459/B458-1</f>
        <v>-1.7011370758348576E-3</v>
      </c>
      <c r="E459">
        <v>207.51</v>
      </c>
      <c r="F459">
        <f t="shared" si="36"/>
        <v>7.6970370520308302</v>
      </c>
      <c r="G459" s="3">
        <f t="shared" si="37"/>
        <v>1.0961707103186225E-2</v>
      </c>
      <c r="H459" s="4">
        <f t="shared" si="38"/>
        <v>1.2662844179021082E-2</v>
      </c>
      <c r="I459" s="2">
        <f t="shared" si="39"/>
        <v>2.0476136204607975E-3</v>
      </c>
      <c r="J459" s="2"/>
    </row>
    <row r="460" spans="1:10" x14ac:dyDescent="0.2">
      <c r="A460" s="1">
        <v>42303</v>
      </c>
      <c r="B460">
        <v>111.43</v>
      </c>
      <c r="C460">
        <f t="shared" si="35"/>
        <v>6.799993887663712</v>
      </c>
      <c r="D460" s="3">
        <f>B460/B459-1</f>
        <v>-6.2780269058293481E-4</v>
      </c>
      <c r="E460">
        <v>206.99</v>
      </c>
      <c r="F460">
        <f t="shared" si="36"/>
        <v>7.6934172604032041</v>
      </c>
      <c r="G460" s="3">
        <f t="shared" si="37"/>
        <v>-2.5059033299599243E-3</v>
      </c>
      <c r="H460" s="4">
        <f t="shared" si="38"/>
        <v>-1.8781006393769895E-3</v>
      </c>
      <c r="I460" s="2">
        <f t="shared" si="39"/>
        <v>-4.7028377324376258E-4</v>
      </c>
      <c r="J460" s="2"/>
    </row>
    <row r="461" spans="1:10" x14ac:dyDescent="0.2">
      <c r="A461" s="1">
        <v>42304</v>
      </c>
      <c r="B461">
        <v>111.68</v>
      </c>
      <c r="C461">
        <f t="shared" si="35"/>
        <v>6.8032270364349277</v>
      </c>
      <c r="D461" s="3">
        <f>B461/B460-1</f>
        <v>2.2435609799873468E-3</v>
      </c>
      <c r="E461">
        <v>206.57</v>
      </c>
      <c r="F461">
        <f t="shared" si="36"/>
        <v>7.6904869377148861</v>
      </c>
      <c r="G461" s="3">
        <f t="shared" si="37"/>
        <v>-2.02908353060538E-3</v>
      </c>
      <c r="H461" s="4">
        <f t="shared" si="38"/>
        <v>-4.2726445105927269E-3</v>
      </c>
      <c r="I461" s="2">
        <f t="shared" si="39"/>
        <v>-3.8088700887184412E-4</v>
      </c>
      <c r="J461" s="2"/>
    </row>
    <row r="462" spans="1:10" x14ac:dyDescent="0.2">
      <c r="A462" s="1">
        <v>42305</v>
      </c>
      <c r="B462">
        <v>110.78</v>
      </c>
      <c r="C462">
        <f t="shared" si="35"/>
        <v>6.7915536333885971</v>
      </c>
      <c r="D462" s="3">
        <f>B462/B461-1</f>
        <v>-8.0587392550143244E-3</v>
      </c>
      <c r="E462">
        <v>208.94</v>
      </c>
      <c r="F462">
        <f t="shared" si="36"/>
        <v>7.7069449017940101</v>
      </c>
      <c r="G462" s="3">
        <f t="shared" si="37"/>
        <v>1.147310838940796E-2</v>
      </c>
      <c r="H462" s="4">
        <f t="shared" si="38"/>
        <v>1.9531847644422284E-2</v>
      </c>
      <c r="I462" s="2">
        <f t="shared" si="39"/>
        <v>2.1400418741253091E-3</v>
      </c>
      <c r="J462" s="2"/>
    </row>
    <row r="463" spans="1:10" x14ac:dyDescent="0.2">
      <c r="A463" s="1">
        <v>42306</v>
      </c>
      <c r="B463">
        <v>109.72</v>
      </c>
      <c r="C463">
        <f t="shared" si="35"/>
        <v>6.777682717073553</v>
      </c>
      <c r="D463" s="3">
        <f>B463/B462-1</f>
        <v>-9.5685141722332556E-3</v>
      </c>
      <c r="E463">
        <v>208.83</v>
      </c>
      <c r="F463">
        <f t="shared" si="36"/>
        <v>7.7061851705631152</v>
      </c>
      <c r="G463" s="3">
        <f t="shared" si="37"/>
        <v>-5.2646692830471409E-4</v>
      </c>
      <c r="H463" s="4">
        <f t="shared" si="38"/>
        <v>9.0420472439285415E-3</v>
      </c>
      <c r="I463" s="2">
        <f t="shared" si="39"/>
        <v>-9.8577483111150777E-5</v>
      </c>
      <c r="J463" s="2"/>
    </row>
    <row r="464" spans="1:10" x14ac:dyDescent="0.2">
      <c r="A464" s="1">
        <v>42307</v>
      </c>
      <c r="B464">
        <v>109.3</v>
      </c>
      <c r="C464">
        <f t="shared" si="35"/>
        <v>6.7721495907845428</v>
      </c>
      <c r="D464" s="3">
        <f>B464/B463-1</f>
        <v>-3.8279256288734631E-3</v>
      </c>
      <c r="E464">
        <v>207.93</v>
      </c>
      <c r="F464">
        <f t="shared" si="36"/>
        <v>7.6999541140547523</v>
      </c>
      <c r="G464" s="3">
        <f t="shared" si="37"/>
        <v>-4.3097256141358953E-3</v>
      </c>
      <c r="H464" s="4">
        <f t="shared" si="38"/>
        <v>-4.8179998526243217E-4</v>
      </c>
      <c r="I464" s="2">
        <f t="shared" si="39"/>
        <v>-8.0857861191363511E-4</v>
      </c>
      <c r="J464" s="2"/>
    </row>
    <row r="465" spans="1:10" x14ac:dyDescent="0.2">
      <c r="A465" s="1">
        <v>42310</v>
      </c>
      <c r="B465">
        <v>108.59</v>
      </c>
      <c r="C465">
        <f t="shared" si="35"/>
        <v>6.7627474419531515</v>
      </c>
      <c r="D465" s="3">
        <f>B465/B464-1</f>
        <v>-6.4958828911252375E-3</v>
      </c>
      <c r="E465">
        <v>210.33</v>
      </c>
      <c r="F465">
        <f t="shared" si="36"/>
        <v>7.7165108304504137</v>
      </c>
      <c r="G465" s="3">
        <f t="shared" si="37"/>
        <v>1.1542345981820912E-2</v>
      </c>
      <c r="H465" s="4">
        <f t="shared" si="38"/>
        <v>1.8038228872946149E-2</v>
      </c>
      <c r="I465" s="2">
        <f t="shared" si="39"/>
        <v>2.1502357222416002E-3</v>
      </c>
      <c r="J465" s="2"/>
    </row>
    <row r="466" spans="1:10" x14ac:dyDescent="0.2">
      <c r="A466" s="1">
        <v>42311</v>
      </c>
      <c r="B466">
        <v>106.98</v>
      </c>
      <c r="C466">
        <f t="shared" si="35"/>
        <v>6.7411972985714259</v>
      </c>
      <c r="D466" s="3">
        <f>B466/B465-1</f>
        <v>-1.4826411271756101E-2</v>
      </c>
      <c r="E466">
        <v>211</v>
      </c>
      <c r="F466">
        <f t="shared" si="36"/>
        <v>7.7210991887071856</v>
      </c>
      <c r="G466" s="3">
        <f t="shared" si="37"/>
        <v>3.185470451195771E-3</v>
      </c>
      <c r="H466" s="4">
        <f t="shared" si="38"/>
        <v>1.8011881722951872E-2</v>
      </c>
      <c r="I466" s="2">
        <f t="shared" si="39"/>
        <v>5.9461566990437476E-4</v>
      </c>
      <c r="J466" s="2"/>
    </row>
    <row r="467" spans="1:10" x14ac:dyDescent="0.2">
      <c r="A467" s="1">
        <v>42312</v>
      </c>
      <c r="B467">
        <v>105.97</v>
      </c>
      <c r="C467">
        <f t="shared" si="35"/>
        <v>6.7275120868553575</v>
      </c>
      <c r="D467" s="3">
        <f>B467/B466-1</f>
        <v>-9.4410170125257542E-3</v>
      </c>
      <c r="E467">
        <v>210.36</v>
      </c>
      <c r="F467">
        <f t="shared" si="36"/>
        <v>7.7167165917059695</v>
      </c>
      <c r="G467" s="3">
        <f t="shared" si="37"/>
        <v>-3.0331753554502239E-3</v>
      </c>
      <c r="H467" s="4">
        <f t="shared" si="38"/>
        <v>6.4078416570755303E-3</v>
      </c>
      <c r="I467" s="2">
        <f t="shared" si="39"/>
        <v>-5.6761309421149431E-4</v>
      </c>
      <c r="J467" s="2"/>
    </row>
    <row r="468" spans="1:10" x14ac:dyDescent="0.2">
      <c r="A468" s="1">
        <v>42313</v>
      </c>
      <c r="B468">
        <v>105.64</v>
      </c>
      <c r="C468">
        <f t="shared" si="35"/>
        <v>6.7230123963923685</v>
      </c>
      <c r="D468" s="3">
        <f>B468/B467-1</f>
        <v>-3.1140888930829558E-3</v>
      </c>
      <c r="E468">
        <v>210.15</v>
      </c>
      <c r="F468">
        <f t="shared" si="36"/>
        <v>7.7152756462646117</v>
      </c>
      <c r="G468" s="3">
        <f t="shared" si="37"/>
        <v>-9.9828864803197526E-4</v>
      </c>
      <c r="H468" s="4">
        <f t="shared" si="38"/>
        <v>2.1158002450509805E-3</v>
      </c>
      <c r="I468" s="2">
        <f t="shared" si="39"/>
        <v>-1.8673038257055463E-4</v>
      </c>
      <c r="J468" s="2"/>
    </row>
    <row r="469" spans="1:10" x14ac:dyDescent="0.2">
      <c r="A469" s="1">
        <v>42314</v>
      </c>
      <c r="B469">
        <v>104.1</v>
      </c>
      <c r="C469">
        <f t="shared" si="35"/>
        <v>6.7018262584120549</v>
      </c>
      <c r="D469" s="3">
        <f>B469/B468-1</f>
        <v>-1.4577811435062538E-2</v>
      </c>
      <c r="E469">
        <v>210.04</v>
      </c>
      <c r="F469">
        <f t="shared" si="36"/>
        <v>7.714520290553514</v>
      </c>
      <c r="G469" s="3">
        <f t="shared" si="37"/>
        <v>-5.2343564120871378E-4</v>
      </c>
      <c r="H469" s="4">
        <f t="shared" si="38"/>
        <v>1.4054375793853824E-2</v>
      </c>
      <c r="I469" s="2">
        <f t="shared" si="39"/>
        <v>-9.7903917595454359E-5</v>
      </c>
      <c r="J469" s="2"/>
    </row>
    <row r="470" spans="1:10" x14ac:dyDescent="0.2">
      <c r="A470" s="1">
        <v>42317</v>
      </c>
      <c r="B470">
        <v>104.4</v>
      </c>
      <c r="C470">
        <f t="shared" si="35"/>
        <v>6.7059779016825232</v>
      </c>
      <c r="D470" s="3">
        <f>B470/B469-1</f>
        <v>2.8818443804035088E-3</v>
      </c>
      <c r="E470">
        <v>208.08</v>
      </c>
      <c r="F470">
        <f t="shared" si="36"/>
        <v>7.700994494168266</v>
      </c>
      <c r="G470" s="3">
        <f t="shared" si="37"/>
        <v>-9.3315558941152732E-3</v>
      </c>
      <c r="H470" s="4">
        <f t="shared" si="38"/>
        <v>-1.2213400274518782E-2</v>
      </c>
      <c r="I470" s="2">
        <f t="shared" si="39"/>
        <v>-1.753290661742124E-3</v>
      </c>
      <c r="J470" s="2"/>
    </row>
    <row r="471" spans="1:10" x14ac:dyDescent="0.2">
      <c r="A471" s="1">
        <v>42318</v>
      </c>
      <c r="B471">
        <v>104.18</v>
      </c>
      <c r="C471">
        <f t="shared" si="35"/>
        <v>6.7029345319759779</v>
      </c>
      <c r="D471" s="3">
        <f>B471/B470-1</f>
        <v>-2.1072796934865634E-3</v>
      </c>
      <c r="E471">
        <v>208.56</v>
      </c>
      <c r="F471">
        <f t="shared" si="36"/>
        <v>7.7043186777608321</v>
      </c>
      <c r="G471" s="3">
        <f t="shared" si="37"/>
        <v>2.3068050749710522E-3</v>
      </c>
      <c r="H471" s="4">
        <f t="shared" si="38"/>
        <v>4.4140847684576157E-3</v>
      </c>
      <c r="I471" s="2">
        <f t="shared" si="39"/>
        <v>4.316564042583515E-4</v>
      </c>
      <c r="J471" s="2"/>
    </row>
    <row r="472" spans="1:10" x14ac:dyDescent="0.2">
      <c r="A472" s="1">
        <v>42319</v>
      </c>
      <c r="B472">
        <v>103.83</v>
      </c>
      <c r="C472">
        <f t="shared" si="35"/>
        <v>6.6980795371118784</v>
      </c>
      <c r="D472" s="3">
        <f>B472/B471-1</f>
        <v>-3.359569975043275E-3</v>
      </c>
      <c r="E472">
        <v>207.67</v>
      </c>
      <c r="F472">
        <f t="shared" si="36"/>
        <v>7.6981490093407654</v>
      </c>
      <c r="G472" s="3">
        <f t="shared" si="37"/>
        <v>-4.2673571154584478E-3</v>
      </c>
      <c r="H472" s="4">
        <f t="shared" si="38"/>
        <v>-9.0778714041517272E-4</v>
      </c>
      <c r="I472" s="2">
        <f t="shared" si="39"/>
        <v>-8.0080649284097749E-4</v>
      </c>
      <c r="J472" s="2"/>
    </row>
    <row r="473" spans="1:10" x14ac:dyDescent="0.2">
      <c r="A473" s="1">
        <v>42320</v>
      </c>
      <c r="B473">
        <v>103.85</v>
      </c>
      <c r="C473">
        <f t="shared" si="35"/>
        <v>6.6983574059572861</v>
      </c>
      <c r="D473" s="3">
        <f>B473/B472-1</f>
        <v>1.926225561013073E-4</v>
      </c>
      <c r="E473">
        <v>204.84</v>
      </c>
      <c r="F473">
        <f t="shared" si="36"/>
        <v>7.6783536539741704</v>
      </c>
      <c r="G473" s="3">
        <f t="shared" si="37"/>
        <v>-1.3627389608513396E-2</v>
      </c>
      <c r="H473" s="4">
        <f t="shared" si="38"/>
        <v>-1.3820012164614703E-2</v>
      </c>
      <c r="I473" s="2">
        <f t="shared" si="39"/>
        <v>-2.5714435174709616E-3</v>
      </c>
      <c r="J473" s="2"/>
    </row>
    <row r="474" spans="1:10" x14ac:dyDescent="0.2">
      <c r="A474" s="1">
        <v>42321</v>
      </c>
      <c r="B474">
        <v>103.56</v>
      </c>
      <c r="C474">
        <f t="shared" si="35"/>
        <v>6.6943230601253862</v>
      </c>
      <c r="D474" s="3">
        <f>B474/B473-1</f>
        <v>-2.7924891670677576E-3</v>
      </c>
      <c r="E474">
        <v>202.54</v>
      </c>
      <c r="F474">
        <f t="shared" si="36"/>
        <v>7.6620630464280373</v>
      </c>
      <c r="G474" s="3">
        <f t="shared" si="37"/>
        <v>-1.1228275727397041E-2</v>
      </c>
      <c r="H474" s="4">
        <f t="shared" si="38"/>
        <v>-8.4357865603292836E-3</v>
      </c>
      <c r="I474" s="2">
        <f t="shared" si="39"/>
        <v>-2.1216276665898537E-3</v>
      </c>
      <c r="J474" s="2"/>
    </row>
    <row r="475" spans="1:10" x14ac:dyDescent="0.2">
      <c r="A475" s="1">
        <v>42324</v>
      </c>
      <c r="B475">
        <v>103.71</v>
      </c>
      <c r="C475">
        <f t="shared" si="35"/>
        <v>6.6964111992088302</v>
      </c>
      <c r="D475" s="3">
        <f>B475/B474-1</f>
        <v>1.4484356894552963E-3</v>
      </c>
      <c r="E475">
        <v>205.62</v>
      </c>
      <c r="F475">
        <f t="shared" si="36"/>
        <v>7.6838367874656059</v>
      </c>
      <c r="G475" s="3">
        <f t="shared" si="37"/>
        <v>1.5206872716500452E-2</v>
      </c>
      <c r="H475" s="4">
        <f t="shared" si="38"/>
        <v>1.3758437027045156E-2</v>
      </c>
      <c r="I475" s="2">
        <f t="shared" si="39"/>
        <v>2.8417595764522741E-3</v>
      </c>
      <c r="J475" s="2"/>
    </row>
    <row r="476" spans="1:10" x14ac:dyDescent="0.2">
      <c r="A476" s="1">
        <v>42325</v>
      </c>
      <c r="B476">
        <v>102.34</v>
      </c>
      <c r="C476">
        <f t="shared" si="35"/>
        <v>6.6772263282353173</v>
      </c>
      <c r="D476" s="3">
        <f>B476/B475-1</f>
        <v>-1.3209912255327305E-2</v>
      </c>
      <c r="E476">
        <v>205.47</v>
      </c>
      <c r="F476">
        <f t="shared" si="36"/>
        <v>7.6827839558922895</v>
      </c>
      <c r="G476" s="3">
        <f t="shared" si="37"/>
        <v>-7.2950102130142636E-4</v>
      </c>
      <c r="H476" s="4">
        <f t="shared" si="38"/>
        <v>1.2480411234025879E-2</v>
      </c>
      <c r="I476" s="2">
        <f t="shared" si="39"/>
        <v>-1.3701899226103986E-4</v>
      </c>
      <c r="J476" s="2"/>
    </row>
    <row r="477" spans="1:10" x14ac:dyDescent="0.2">
      <c r="A477" s="1">
        <v>42326</v>
      </c>
      <c r="B477">
        <v>102.43</v>
      </c>
      <c r="C477">
        <f t="shared" si="35"/>
        <v>6.6784945077737339</v>
      </c>
      <c r="D477" s="3">
        <f>B477/B476-1</f>
        <v>8.7942153605635731E-4</v>
      </c>
      <c r="E477">
        <v>208.73</v>
      </c>
      <c r="F477">
        <f t="shared" si="36"/>
        <v>7.7054941584601986</v>
      </c>
      <c r="G477" s="3">
        <f t="shared" si="37"/>
        <v>1.5866063172239153E-2</v>
      </c>
      <c r="H477" s="4">
        <f t="shared" si="38"/>
        <v>1.4986641636182796E-2</v>
      </c>
      <c r="I477" s="2">
        <f t="shared" si="39"/>
        <v>2.9559860980461483E-3</v>
      </c>
      <c r="J477" s="2"/>
    </row>
    <row r="478" spans="1:10" x14ac:dyDescent="0.2">
      <c r="A478" s="1">
        <v>42327</v>
      </c>
      <c r="B478">
        <v>103.56</v>
      </c>
      <c r="C478">
        <f t="shared" si="35"/>
        <v>6.6943230601253862</v>
      </c>
      <c r="D478" s="3">
        <f>B478/B477-1</f>
        <v>1.1031924240944901E-2</v>
      </c>
      <c r="E478">
        <v>208.55</v>
      </c>
      <c r="F478">
        <f t="shared" si="36"/>
        <v>7.704249502001864</v>
      </c>
      <c r="G478" s="3">
        <f t="shared" si="37"/>
        <v>-8.6235807023415934E-4</v>
      </c>
      <c r="H478" s="4">
        <f t="shared" si="38"/>
        <v>-1.1894282311179061E-2</v>
      </c>
      <c r="I478" s="2">
        <f t="shared" si="39"/>
        <v>-1.6152844097194752E-4</v>
      </c>
      <c r="J478" s="2"/>
    </row>
    <row r="479" spans="1:10" x14ac:dyDescent="0.2">
      <c r="A479" s="1">
        <v>42328</v>
      </c>
      <c r="B479">
        <v>103.09</v>
      </c>
      <c r="C479">
        <f t="shared" si="35"/>
        <v>6.6877605840703458</v>
      </c>
      <c r="D479" s="3">
        <f>B479/B478-1</f>
        <v>-4.538431826960232E-3</v>
      </c>
      <c r="E479">
        <v>209.31</v>
      </c>
      <c r="F479">
        <f t="shared" si="36"/>
        <v>7.7094974292506802</v>
      </c>
      <c r="G479" s="3">
        <f t="shared" si="37"/>
        <v>3.6442100215774431E-3</v>
      </c>
      <c r="H479" s="4">
        <f t="shared" si="38"/>
        <v>8.1826418485376751E-3</v>
      </c>
      <c r="I479" s="2">
        <f t="shared" si="39"/>
        <v>6.8117306526116472E-4</v>
      </c>
      <c r="J479" s="2"/>
    </row>
    <row r="480" spans="1:10" x14ac:dyDescent="0.2">
      <c r="A480" s="1">
        <v>42331</v>
      </c>
      <c r="B480">
        <v>102.26</v>
      </c>
      <c r="C480">
        <f t="shared" si="35"/>
        <v>6.6760981209122185</v>
      </c>
      <c r="D480" s="3">
        <f>B480/B479-1</f>
        <v>-8.0512173828692912E-3</v>
      </c>
      <c r="E480">
        <v>209.07</v>
      </c>
      <c r="F480">
        <f t="shared" si="36"/>
        <v>7.7078422504763964</v>
      </c>
      <c r="G480" s="3">
        <f t="shared" si="37"/>
        <v>-1.1466246237638034E-3</v>
      </c>
      <c r="H480" s="4">
        <f t="shared" si="38"/>
        <v>6.9045927591054879E-3</v>
      </c>
      <c r="I480" s="2">
        <f t="shared" si="39"/>
        <v>-2.146934724959193E-4</v>
      </c>
      <c r="J480" s="2"/>
    </row>
    <row r="481" spans="1:10" x14ac:dyDescent="0.2">
      <c r="A481" s="1">
        <v>42332</v>
      </c>
      <c r="B481">
        <v>102.94</v>
      </c>
      <c r="C481">
        <f t="shared" si="35"/>
        <v>6.6856598774318101</v>
      </c>
      <c r="D481" s="3">
        <f>B481/B480-1</f>
        <v>6.649716409153017E-3</v>
      </c>
      <c r="E481">
        <v>209.35</v>
      </c>
      <c r="F481">
        <f t="shared" si="36"/>
        <v>7.7097731078529401</v>
      </c>
      <c r="G481" s="3">
        <f t="shared" si="37"/>
        <v>1.3392643612186728E-3</v>
      </c>
      <c r="H481" s="4">
        <f t="shared" si="38"/>
        <v>-5.3104520479343442E-3</v>
      </c>
      <c r="I481" s="2">
        <f t="shared" si="39"/>
        <v>2.5050556482586472E-4</v>
      </c>
      <c r="J481" s="2"/>
    </row>
    <row r="482" spans="1:10" x14ac:dyDescent="0.2">
      <c r="A482" s="1">
        <v>42333</v>
      </c>
      <c r="B482">
        <v>102.46</v>
      </c>
      <c r="C482">
        <f t="shared" si="35"/>
        <v>6.6789169866798392</v>
      </c>
      <c r="D482" s="3">
        <f>B482/B481-1</f>
        <v>-4.6629104332621685E-3</v>
      </c>
      <c r="E482">
        <v>209.32</v>
      </c>
      <c r="F482">
        <f t="shared" si="36"/>
        <v>7.7095663538399908</v>
      </c>
      <c r="G482" s="3">
        <f t="shared" si="37"/>
        <v>-1.4330069262002976E-4</v>
      </c>
      <c r="H482" s="4">
        <f t="shared" si="38"/>
        <v>4.5196097406421387E-3</v>
      </c>
      <c r="I482" s="2">
        <f t="shared" si="39"/>
        <v>-2.6817133274459337E-5</v>
      </c>
      <c r="J482" s="2"/>
    </row>
    <row r="483" spans="1:10" x14ac:dyDescent="0.2">
      <c r="A483" s="1">
        <v>42335</v>
      </c>
      <c r="B483">
        <v>101.25</v>
      </c>
      <c r="C483">
        <f t="shared" si="35"/>
        <v>6.6617780977719878</v>
      </c>
      <c r="D483" s="3">
        <f>B483/B482-1</f>
        <v>-1.1809486628928334E-2</v>
      </c>
      <c r="E483">
        <v>209.56</v>
      </c>
      <c r="F483">
        <f t="shared" si="36"/>
        <v>7.7112195568943349</v>
      </c>
      <c r="G483" s="3">
        <f t="shared" si="37"/>
        <v>1.1465698452131079E-3</v>
      </c>
      <c r="H483" s="4">
        <f t="shared" si="38"/>
        <v>1.2956056474141442E-2</v>
      </c>
      <c r="I483" s="2">
        <f t="shared" si="39"/>
        <v>2.1443528448528149E-4</v>
      </c>
      <c r="J483" s="2"/>
    </row>
    <row r="484" spans="1:10" x14ac:dyDescent="0.2">
      <c r="A484" s="1">
        <v>42338</v>
      </c>
      <c r="B484">
        <v>101.92</v>
      </c>
      <c r="C484">
        <f t="shared" si="35"/>
        <v>6.6712933724815757</v>
      </c>
      <c r="D484" s="3">
        <f>B484/B483-1</f>
        <v>6.6172839506173364E-3</v>
      </c>
      <c r="E484">
        <v>208.69</v>
      </c>
      <c r="F484">
        <f t="shared" si="36"/>
        <v>7.7052176609190548</v>
      </c>
      <c r="G484" s="3">
        <f t="shared" si="37"/>
        <v>-4.1515556403893816E-3</v>
      </c>
      <c r="H484" s="4">
        <f t="shared" si="38"/>
        <v>-1.0768839591006718E-2</v>
      </c>
      <c r="I484" s="2">
        <f t="shared" si="39"/>
        <v>-7.7833291232309865E-4</v>
      </c>
      <c r="J484" s="2"/>
    </row>
    <row r="485" spans="1:10" x14ac:dyDescent="0.2">
      <c r="A485" s="1">
        <v>42339</v>
      </c>
      <c r="B485">
        <v>102.28</v>
      </c>
      <c r="C485">
        <f t="shared" si="35"/>
        <v>6.6763802554669249</v>
      </c>
      <c r="D485" s="3">
        <f>B485/B484-1</f>
        <v>3.5321821036107259E-3</v>
      </c>
      <c r="E485">
        <v>210.68</v>
      </c>
      <c r="F485">
        <f t="shared" si="36"/>
        <v>7.7189095543792323</v>
      </c>
      <c r="G485" s="3">
        <f t="shared" si="37"/>
        <v>9.5356749245292249E-3</v>
      </c>
      <c r="H485" s="4">
        <f t="shared" si="38"/>
        <v>6.003492820918499E-3</v>
      </c>
      <c r="I485" s="2">
        <f t="shared" si="39"/>
        <v>1.7769638785964936E-3</v>
      </c>
      <c r="J485" s="2"/>
    </row>
    <row r="486" spans="1:10" x14ac:dyDescent="0.2">
      <c r="A486" s="1">
        <v>42340</v>
      </c>
      <c r="B486">
        <v>100.69</v>
      </c>
      <c r="C486">
        <f t="shared" si="35"/>
        <v>6.6537765993677889</v>
      </c>
      <c r="D486" s="3">
        <f>B486/B485-1</f>
        <v>-1.5545561204536651E-2</v>
      </c>
      <c r="E486">
        <v>208.53</v>
      </c>
      <c r="F486">
        <f t="shared" si="36"/>
        <v>7.7041111405324099</v>
      </c>
      <c r="G486" s="3">
        <f t="shared" si="37"/>
        <v>-1.0205050313271347E-2</v>
      </c>
      <c r="H486" s="4">
        <f t="shared" si="38"/>
        <v>5.3405108912653043E-3</v>
      </c>
      <c r="I486" s="2">
        <f t="shared" si="39"/>
        <v>-1.9171637836365996E-3</v>
      </c>
      <c r="J486" s="2"/>
    </row>
    <row r="487" spans="1:10" x14ac:dyDescent="0.2">
      <c r="A487" s="1">
        <v>42341</v>
      </c>
      <c r="B487">
        <v>101.76</v>
      </c>
      <c r="C487">
        <f t="shared" si="35"/>
        <v>6.6690267655096314</v>
      </c>
      <c r="D487" s="3">
        <f>B487/B486-1</f>
        <v>1.0626675936041385E-2</v>
      </c>
      <c r="E487">
        <v>205.61</v>
      </c>
      <c r="F487">
        <f t="shared" si="36"/>
        <v>7.6837666225923638</v>
      </c>
      <c r="G487" s="3">
        <f t="shared" si="37"/>
        <v>-1.4002781374382489E-2</v>
      </c>
      <c r="H487" s="4">
        <f t="shared" si="38"/>
        <v>-2.4629457310423875E-2</v>
      </c>
      <c r="I487" s="2">
        <f t="shared" si="39"/>
        <v>-2.6407352605559709E-3</v>
      </c>
      <c r="J487" s="2"/>
    </row>
    <row r="488" spans="1:10" x14ac:dyDescent="0.2">
      <c r="A488" s="1">
        <v>42342</v>
      </c>
      <c r="B488">
        <v>104.02</v>
      </c>
      <c r="C488">
        <f t="shared" si="35"/>
        <v>6.7007171328214756</v>
      </c>
      <c r="D488" s="3">
        <f>B488/B487-1</f>
        <v>2.2209119496855223E-2</v>
      </c>
      <c r="E488">
        <v>209.62</v>
      </c>
      <c r="F488">
        <f t="shared" si="36"/>
        <v>7.7116325618232171</v>
      </c>
      <c r="G488" s="3">
        <f t="shared" si="37"/>
        <v>1.9502942463887951E-2</v>
      </c>
      <c r="H488" s="4">
        <f t="shared" si="38"/>
        <v>-2.7061770329672719E-3</v>
      </c>
      <c r="I488" s="2">
        <f t="shared" si="39"/>
        <v>3.626598854384655E-3</v>
      </c>
      <c r="J488" s="2"/>
    </row>
    <row r="489" spans="1:10" x14ac:dyDescent="0.2">
      <c r="A489" s="1">
        <v>42345</v>
      </c>
      <c r="B489">
        <v>102.67</v>
      </c>
      <c r="C489">
        <f t="shared" si="35"/>
        <v>6.6818708799614415</v>
      </c>
      <c r="D489" s="3">
        <f>B489/B488-1</f>
        <v>-1.297827340895974E-2</v>
      </c>
      <c r="E489">
        <v>208.35</v>
      </c>
      <c r="F489">
        <f t="shared" si="36"/>
        <v>7.702865289815187</v>
      </c>
      <c r="G489" s="3">
        <f t="shared" si="37"/>
        <v>-6.0585821963553554E-3</v>
      </c>
      <c r="H489" s="4">
        <f t="shared" si="38"/>
        <v>6.9196912126043841E-3</v>
      </c>
      <c r="I489" s="2">
        <f t="shared" si="39"/>
        <v>-1.1368892303599276E-3</v>
      </c>
      <c r="J489" s="2"/>
    </row>
    <row r="490" spans="1:10" x14ac:dyDescent="0.2">
      <c r="A490" s="1">
        <v>42346</v>
      </c>
      <c r="B490">
        <v>102.84</v>
      </c>
      <c r="C490">
        <f t="shared" si="35"/>
        <v>6.6842577050589318</v>
      </c>
      <c r="D490" s="3">
        <f>B490/B489-1</f>
        <v>1.6557903964156129E-3</v>
      </c>
      <c r="E490">
        <v>206.95</v>
      </c>
      <c r="F490">
        <f t="shared" si="36"/>
        <v>7.6931384383429284</v>
      </c>
      <c r="G490" s="3">
        <f t="shared" si="37"/>
        <v>-6.7194624430045868E-3</v>
      </c>
      <c r="H490" s="4">
        <f t="shared" si="38"/>
        <v>-8.3752528394201997E-3</v>
      </c>
      <c r="I490" s="2">
        <f t="shared" si="39"/>
        <v>-1.2627575721880779E-3</v>
      </c>
      <c r="J490" s="2"/>
    </row>
    <row r="491" spans="1:10" x14ac:dyDescent="0.2">
      <c r="A491" s="1">
        <v>42347</v>
      </c>
      <c r="B491">
        <v>102.64</v>
      </c>
      <c r="C491">
        <f t="shared" si="35"/>
        <v>6.6814492653149582</v>
      </c>
      <c r="D491" s="3">
        <f>B491/B490-1</f>
        <v>-1.94476857253989E-3</v>
      </c>
      <c r="E491">
        <v>205.34</v>
      </c>
      <c r="F491">
        <f t="shared" si="36"/>
        <v>7.6818708799614415</v>
      </c>
      <c r="G491" s="3">
        <f t="shared" si="37"/>
        <v>-7.7796569219618084E-3</v>
      </c>
      <c r="H491" s="4">
        <f t="shared" si="38"/>
        <v>-5.8348883494219184E-3</v>
      </c>
      <c r="I491" s="2">
        <f t="shared" si="39"/>
        <v>-1.464624414572957E-3</v>
      </c>
      <c r="J491" s="2"/>
    </row>
    <row r="492" spans="1:10" x14ac:dyDescent="0.2">
      <c r="A492" s="1">
        <v>42348</v>
      </c>
      <c r="B492">
        <v>102.55</v>
      </c>
      <c r="C492">
        <f t="shared" si="35"/>
        <v>6.6801836815924904</v>
      </c>
      <c r="D492" s="3">
        <f>B492/B491-1</f>
        <v>-8.7685113016366945E-4</v>
      </c>
      <c r="E492">
        <v>205.87</v>
      </c>
      <c r="F492">
        <f t="shared" si="36"/>
        <v>7.6855898011699439</v>
      </c>
      <c r="G492" s="3">
        <f t="shared" si="37"/>
        <v>2.5810850297067756E-3</v>
      </c>
      <c r="H492" s="4">
        <f t="shared" si="38"/>
        <v>3.457936159870445E-3</v>
      </c>
      <c r="I492" s="2">
        <f t="shared" si="39"/>
        <v>4.8411659953861985E-4</v>
      </c>
      <c r="J492" s="2"/>
    </row>
    <row r="493" spans="1:10" x14ac:dyDescent="0.2">
      <c r="A493" s="1">
        <v>42349</v>
      </c>
      <c r="B493">
        <v>103.11</v>
      </c>
      <c r="C493">
        <f t="shared" si="35"/>
        <v>6.6880404473187287</v>
      </c>
      <c r="D493" s="3">
        <f>B493/B492-1</f>
        <v>5.4607508532422688E-3</v>
      </c>
      <c r="E493">
        <v>201.88</v>
      </c>
      <c r="F493">
        <f t="shared" si="36"/>
        <v>7.6573541815237025</v>
      </c>
      <c r="G493" s="3">
        <f t="shared" si="37"/>
        <v>-1.9381162869772206E-2</v>
      </c>
      <c r="H493" s="4">
        <f t="shared" si="38"/>
        <v>-2.4841913723014475E-2</v>
      </c>
      <c r="I493" s="2">
        <f t="shared" si="39"/>
        <v>-3.6738390125821141E-3</v>
      </c>
      <c r="J493" s="2"/>
    </row>
    <row r="494" spans="1:10" x14ac:dyDescent="0.2">
      <c r="A494" s="1">
        <v>42352</v>
      </c>
      <c r="B494">
        <v>101.79</v>
      </c>
      <c r="C494">
        <f t="shared" si="35"/>
        <v>6.6694520256574084</v>
      </c>
      <c r="D494" s="3">
        <f>B494/B493-1</f>
        <v>-1.2801862089031113E-2</v>
      </c>
      <c r="E494">
        <v>202.9</v>
      </c>
      <c r="F494">
        <f t="shared" si="36"/>
        <v>7.6646250548692967</v>
      </c>
      <c r="G494" s="3">
        <f t="shared" si="37"/>
        <v>5.0525064394690844E-3</v>
      </c>
      <c r="H494" s="4">
        <f t="shared" si="38"/>
        <v>1.7854368528500197E-2</v>
      </c>
      <c r="I494" s="2">
        <f t="shared" si="39"/>
        <v>9.4952814944071484E-4</v>
      </c>
      <c r="J494" s="2"/>
    </row>
    <row r="495" spans="1:10" x14ac:dyDescent="0.2">
      <c r="A495" s="1">
        <v>42353</v>
      </c>
      <c r="B495">
        <v>101.52</v>
      </c>
      <c r="C495">
        <f t="shared" si="35"/>
        <v>6.6656201640663815</v>
      </c>
      <c r="D495" s="3">
        <f>B495/B494-1</f>
        <v>-2.6525198938992522E-3</v>
      </c>
      <c r="E495">
        <v>205.03</v>
      </c>
      <c r="F495">
        <f t="shared" si="36"/>
        <v>7.6796912101622459</v>
      </c>
      <c r="G495" s="3">
        <f t="shared" si="37"/>
        <v>1.0497782158698898E-2</v>
      </c>
      <c r="H495" s="4">
        <f t="shared" si="38"/>
        <v>1.3150302052598151E-2</v>
      </c>
      <c r="I495" s="2">
        <f t="shared" si="39"/>
        <v>1.9656741438875969E-3</v>
      </c>
      <c r="J495" s="2"/>
    </row>
    <row r="496" spans="1:10" x14ac:dyDescent="0.2">
      <c r="A496" s="1">
        <v>42354</v>
      </c>
      <c r="B496">
        <v>102.75</v>
      </c>
      <c r="C496">
        <f t="shared" si="35"/>
        <v>6.6829945836816833</v>
      </c>
      <c r="D496" s="3">
        <f>B496/B495-1</f>
        <v>1.2115839243498794E-2</v>
      </c>
      <c r="E496">
        <v>208.03</v>
      </c>
      <c r="F496">
        <f t="shared" si="36"/>
        <v>7.7006477841522054</v>
      </c>
      <c r="G496" s="3">
        <f t="shared" si="37"/>
        <v>1.4632005072428456E-2</v>
      </c>
      <c r="H496" s="4">
        <f t="shared" si="38"/>
        <v>2.5161658289296618E-3</v>
      </c>
      <c r="I496" s="2">
        <f t="shared" si="39"/>
        <v>2.7288302897163774E-3</v>
      </c>
      <c r="J496" s="2"/>
    </row>
    <row r="497" spans="1:10" x14ac:dyDescent="0.2">
      <c r="A497" s="1">
        <v>42355</v>
      </c>
      <c r="B497">
        <v>100.5</v>
      </c>
      <c r="C497">
        <f t="shared" si="35"/>
        <v>6.651051691178929</v>
      </c>
      <c r="D497" s="3">
        <f>B497/B496-1</f>
        <v>-2.1897810218978075E-2</v>
      </c>
      <c r="E497">
        <v>204.86</v>
      </c>
      <c r="F497">
        <f t="shared" si="36"/>
        <v>7.6784945077737339</v>
      </c>
      <c r="G497" s="3">
        <f t="shared" si="37"/>
        <v>-1.523818679998068E-2</v>
      </c>
      <c r="H497" s="4">
        <f t="shared" si="38"/>
        <v>6.6596234189973957E-3</v>
      </c>
      <c r="I497" s="2">
        <f t="shared" si="39"/>
        <v>-2.8768068608543418E-3</v>
      </c>
      <c r="J497" s="2"/>
    </row>
    <row r="498" spans="1:10" x14ac:dyDescent="0.2">
      <c r="A498" s="1">
        <v>42356</v>
      </c>
      <c r="B498">
        <v>102.04</v>
      </c>
      <c r="C498">
        <f t="shared" si="35"/>
        <v>6.6729909938277485</v>
      </c>
      <c r="D498" s="3">
        <f>B498/B497-1</f>
        <v>1.5323383084577147E-2</v>
      </c>
      <c r="E498">
        <v>200.02</v>
      </c>
      <c r="F498">
        <f t="shared" si="36"/>
        <v>7.6440004520658187</v>
      </c>
      <c r="G498" s="3">
        <f t="shared" si="37"/>
        <v>-2.3625890852289388E-2</v>
      </c>
      <c r="H498" s="4">
        <f t="shared" si="38"/>
        <v>-3.8949273936866535E-2</v>
      </c>
      <c r="I498" s="2">
        <f t="shared" si="39"/>
        <v>-4.492294117420137E-3</v>
      </c>
      <c r="J498" s="2"/>
    </row>
    <row r="499" spans="1:10" x14ac:dyDescent="0.2">
      <c r="A499" s="1">
        <v>42359</v>
      </c>
      <c r="B499">
        <v>103.15</v>
      </c>
      <c r="C499">
        <f t="shared" si="35"/>
        <v>6.6886000109991235</v>
      </c>
      <c r="D499" s="3">
        <f>B499/B498-1</f>
        <v>1.0878087024696281E-2</v>
      </c>
      <c r="E499">
        <v>201.67</v>
      </c>
      <c r="F499">
        <f t="shared" si="36"/>
        <v>7.6558526774427493</v>
      </c>
      <c r="G499" s="3">
        <f t="shared" si="37"/>
        <v>8.2491750824915666E-3</v>
      </c>
      <c r="H499" s="4">
        <f t="shared" si="38"/>
        <v>-2.6289119422047147E-3</v>
      </c>
      <c r="I499" s="2">
        <f t="shared" si="39"/>
        <v>1.5505265143891389E-3</v>
      </c>
      <c r="J499" s="2"/>
    </row>
    <row r="500" spans="1:10" x14ac:dyDescent="0.2">
      <c r="A500" s="1">
        <v>42360</v>
      </c>
      <c r="B500">
        <v>102.61</v>
      </c>
      <c r="C500">
        <f t="shared" si="35"/>
        <v>6.681027527419368</v>
      </c>
      <c r="D500" s="3">
        <f>B500/B499-1</f>
        <v>-5.235094522540007E-3</v>
      </c>
      <c r="E500">
        <v>203.5</v>
      </c>
      <c r="F500">
        <f t="shared" si="36"/>
        <v>7.6688849842662474</v>
      </c>
      <c r="G500" s="3">
        <f t="shared" si="37"/>
        <v>9.0742301780135648E-3</v>
      </c>
      <c r="H500" s="4">
        <f t="shared" si="38"/>
        <v>1.4309324700553572E-2</v>
      </c>
      <c r="I500" s="2">
        <f t="shared" si="39"/>
        <v>1.7022671898971886E-3</v>
      </c>
      <c r="J500" s="2"/>
    </row>
    <row r="501" spans="1:10" x14ac:dyDescent="0.2">
      <c r="A501" s="1">
        <v>42361</v>
      </c>
      <c r="B501">
        <v>102.31</v>
      </c>
      <c r="C501">
        <f t="shared" si="35"/>
        <v>6.6768033538738543</v>
      </c>
      <c r="D501" s="3">
        <f>B501/B500-1</f>
        <v>-2.9236916479874475E-3</v>
      </c>
      <c r="E501">
        <v>206.02</v>
      </c>
      <c r="F501">
        <f t="shared" si="36"/>
        <v>7.6866405878639643</v>
      </c>
      <c r="G501" s="3">
        <f t="shared" si="37"/>
        <v>1.2383292383292499E-2</v>
      </c>
      <c r="H501" s="4">
        <f t="shared" si="38"/>
        <v>1.5306984031279947E-2</v>
      </c>
      <c r="I501" s="2">
        <f t="shared" si="39"/>
        <v>2.3152783793400911E-3</v>
      </c>
      <c r="J501" s="2"/>
    </row>
    <row r="502" spans="1:10" x14ac:dyDescent="0.2">
      <c r="A502" s="1">
        <v>42362</v>
      </c>
      <c r="B502">
        <v>103.05</v>
      </c>
      <c r="C502">
        <f t="shared" si="35"/>
        <v>6.687200694651894</v>
      </c>
      <c r="D502" s="3">
        <f>B502/B501-1</f>
        <v>7.2329195582054862E-3</v>
      </c>
      <c r="E502">
        <v>205.68</v>
      </c>
      <c r="F502">
        <f t="shared" si="36"/>
        <v>7.6842577050589318</v>
      </c>
      <c r="G502" s="3">
        <f t="shared" si="37"/>
        <v>-1.6503252111446098E-3</v>
      </c>
      <c r="H502" s="4">
        <f t="shared" si="38"/>
        <v>-8.883244769350096E-3</v>
      </c>
      <c r="I502" s="2">
        <f t="shared" si="39"/>
        <v>-3.1000315128493217E-4</v>
      </c>
      <c r="J502" s="2"/>
    </row>
    <row r="503" spans="1:10" x14ac:dyDescent="0.2">
      <c r="A503" s="1">
        <v>42366</v>
      </c>
      <c r="B503">
        <v>102.27</v>
      </c>
      <c r="C503">
        <f t="shared" si="35"/>
        <v>6.676239195086378</v>
      </c>
      <c r="D503" s="3">
        <f>B503/B502-1</f>
        <v>-7.5691411935953079E-3</v>
      </c>
      <c r="E503">
        <v>205.21</v>
      </c>
      <c r="F503">
        <f t="shared" si="36"/>
        <v>7.6809572257824916</v>
      </c>
      <c r="G503" s="3">
        <f t="shared" si="37"/>
        <v>-2.2851030727343291E-3</v>
      </c>
      <c r="H503" s="4">
        <f t="shared" si="38"/>
        <v>5.2840381208609788E-3</v>
      </c>
      <c r="I503" s="2">
        <f t="shared" si="39"/>
        <v>-4.2951178931271983E-4</v>
      </c>
      <c r="J503" s="2"/>
    </row>
    <row r="504" spans="1:10" x14ac:dyDescent="0.2">
      <c r="A504" s="1">
        <v>42367</v>
      </c>
      <c r="B504">
        <v>102.2</v>
      </c>
      <c r="C504">
        <f t="shared" si="35"/>
        <v>6.6752513860502587</v>
      </c>
      <c r="D504" s="3">
        <f>B504/B503-1</f>
        <v>-6.8446269678290594E-4</v>
      </c>
      <c r="E504">
        <v>207.4</v>
      </c>
      <c r="F504">
        <f t="shared" si="36"/>
        <v>7.696272083925864</v>
      </c>
      <c r="G504" s="3">
        <f t="shared" si="37"/>
        <v>1.0671994542176266E-2</v>
      </c>
      <c r="H504" s="4">
        <f t="shared" si="38"/>
        <v>1.1356457238959172E-2</v>
      </c>
      <c r="I504" s="2">
        <f t="shared" si="39"/>
        <v>1.9938736401194923E-3</v>
      </c>
      <c r="J504" s="2"/>
    </row>
    <row r="505" spans="1:10" x14ac:dyDescent="0.2">
      <c r="A505" s="1">
        <v>42368</v>
      </c>
      <c r="B505">
        <v>101.42</v>
      </c>
      <c r="C505">
        <f t="shared" si="35"/>
        <v>6.6641983692919107</v>
      </c>
      <c r="D505" s="3">
        <f>B505/B504-1</f>
        <v>-7.6320939334637572E-3</v>
      </c>
      <c r="E505">
        <v>205.93</v>
      </c>
      <c r="F505">
        <f t="shared" si="36"/>
        <v>7.6860102076928483</v>
      </c>
      <c r="G505" s="3">
        <f t="shared" si="37"/>
        <v>-7.0877531340405309E-3</v>
      </c>
      <c r="H505" s="4">
        <f t="shared" si="38"/>
        <v>5.4434079942322633E-4</v>
      </c>
      <c r="I505" s="2">
        <f t="shared" si="39"/>
        <v>-1.3333567370166222E-3</v>
      </c>
      <c r="J505" s="2"/>
    </row>
    <row r="506" spans="1:10" x14ac:dyDescent="0.2">
      <c r="A506" s="1">
        <v>42369</v>
      </c>
      <c r="B506">
        <v>101.46</v>
      </c>
      <c r="C506">
        <f t="shared" si="35"/>
        <v>6.6647672553564146</v>
      </c>
      <c r="D506" s="3">
        <f>B506/B505-1</f>
        <v>3.9439952672037926E-4</v>
      </c>
      <c r="E506">
        <v>203.87</v>
      </c>
      <c r="F506">
        <f t="shared" si="36"/>
        <v>7.6715056844253837</v>
      </c>
      <c r="G506" s="3">
        <f t="shared" si="37"/>
        <v>-1.0003399213324937E-2</v>
      </c>
      <c r="H506" s="4">
        <f t="shared" si="38"/>
        <v>-1.0397798740045316E-2</v>
      </c>
      <c r="I506" s="2">
        <f t="shared" si="39"/>
        <v>-1.8871329695798744E-3</v>
      </c>
      <c r="J506" s="2"/>
    </row>
    <row r="507" spans="1:10" x14ac:dyDescent="0.2">
      <c r="A507" s="1">
        <v>42373</v>
      </c>
      <c r="B507">
        <v>102.89</v>
      </c>
      <c r="C507">
        <f t="shared" si="35"/>
        <v>6.6849589615938525</v>
      </c>
      <c r="D507" s="3">
        <f>B507/B506-1</f>
        <v>1.4094224324857185E-2</v>
      </c>
      <c r="E507">
        <v>201.02</v>
      </c>
      <c r="F507">
        <f t="shared" si="36"/>
        <v>7.651195235782887</v>
      </c>
      <c r="G507" s="3">
        <f t="shared" si="37"/>
        <v>-1.3979496738117381E-2</v>
      </c>
      <c r="H507" s="4">
        <f t="shared" si="38"/>
        <v>-2.8073721062974566E-2</v>
      </c>
      <c r="I507" s="2">
        <f t="shared" si="39"/>
        <v>-2.6475179030018836E-3</v>
      </c>
      <c r="J507" s="2"/>
    </row>
    <row r="508" spans="1:10" x14ac:dyDescent="0.2">
      <c r="A508" s="1">
        <v>42374</v>
      </c>
      <c r="B508">
        <v>103.18</v>
      </c>
      <c r="C508">
        <f t="shared" si="35"/>
        <v>6.6890195413779496</v>
      </c>
      <c r="D508" s="3">
        <f>B508/B507-1</f>
        <v>2.8185440761978597E-3</v>
      </c>
      <c r="E508">
        <v>201.36</v>
      </c>
      <c r="F508">
        <f t="shared" si="36"/>
        <v>7.6536333113862547</v>
      </c>
      <c r="G508" s="3">
        <f t="shared" si="37"/>
        <v>1.6913739926376348E-3</v>
      </c>
      <c r="H508" s="4">
        <f t="shared" si="38"/>
        <v>-1.127170083560225E-3</v>
      </c>
      <c r="I508" s="2">
        <f t="shared" si="39"/>
        <v>3.1865290692945081E-4</v>
      </c>
      <c r="J508" s="2"/>
    </row>
    <row r="509" spans="1:10" x14ac:dyDescent="0.2">
      <c r="A509" s="1">
        <v>42375</v>
      </c>
      <c r="B509">
        <v>104.67</v>
      </c>
      <c r="C509">
        <f t="shared" si="35"/>
        <v>6.7097041931408068</v>
      </c>
      <c r="D509" s="3">
        <f>B509/B508-1</f>
        <v>1.4440783097499521E-2</v>
      </c>
      <c r="E509">
        <v>198.82</v>
      </c>
      <c r="F509">
        <f t="shared" si="36"/>
        <v>7.635319079720758</v>
      </c>
      <c r="G509" s="3">
        <f t="shared" si="37"/>
        <v>-1.26142232816846E-2</v>
      </c>
      <c r="H509" s="4">
        <f t="shared" si="38"/>
        <v>-2.7055006379184121E-2</v>
      </c>
      <c r="I509" s="2">
        <f t="shared" si="39"/>
        <v>-2.3928807300254151E-3</v>
      </c>
      <c r="J509" s="2"/>
    </row>
    <row r="510" spans="1:10" x14ac:dyDescent="0.2">
      <c r="A510" s="1">
        <v>42376</v>
      </c>
      <c r="B510">
        <v>106.15</v>
      </c>
      <c r="C510">
        <f t="shared" si="35"/>
        <v>6.7299605610180153</v>
      </c>
      <c r="D510" s="3">
        <f>B510/B509-1</f>
        <v>1.413967708034769E-2</v>
      </c>
      <c r="E510">
        <v>194.05</v>
      </c>
      <c r="F510">
        <f t="shared" si="36"/>
        <v>7.6002846228980854</v>
      </c>
      <c r="G510" s="3">
        <f t="shared" si="37"/>
        <v>-2.3991550145860518E-2</v>
      </c>
      <c r="H510" s="4">
        <f t="shared" si="38"/>
        <v>-3.8131227226208209E-2</v>
      </c>
      <c r="I510" s="2">
        <f t="shared" si="39"/>
        <v>-4.5884731806066226E-3</v>
      </c>
      <c r="J510" s="2"/>
    </row>
    <row r="511" spans="1:10" x14ac:dyDescent="0.2">
      <c r="A511" s="1">
        <v>42377</v>
      </c>
      <c r="B511">
        <v>105.68</v>
      </c>
      <c r="C511">
        <f t="shared" si="35"/>
        <v>6.7235585614721032</v>
      </c>
      <c r="D511" s="3">
        <f>B511/B510-1</f>
        <v>-4.4276966556758834E-3</v>
      </c>
      <c r="E511">
        <v>191.92</v>
      </c>
      <c r="F511">
        <f t="shared" si="36"/>
        <v>7.5843612525187103</v>
      </c>
      <c r="G511" s="3">
        <f t="shared" si="37"/>
        <v>-1.0976552434939557E-2</v>
      </c>
      <c r="H511" s="4">
        <f t="shared" si="38"/>
        <v>-6.5488557792636737E-3</v>
      </c>
      <c r="I511" s="2">
        <f t="shared" si="39"/>
        <v>-2.0951018507124886E-3</v>
      </c>
      <c r="J511" s="2"/>
    </row>
    <row r="512" spans="1:10" x14ac:dyDescent="0.2">
      <c r="A512" s="1">
        <v>42380</v>
      </c>
      <c r="B512">
        <v>104.74</v>
      </c>
      <c r="C512">
        <f t="shared" si="35"/>
        <v>6.7106686996746268</v>
      </c>
      <c r="D512" s="3">
        <f>B512/B511-1</f>
        <v>-8.8947766843301412E-3</v>
      </c>
      <c r="E512">
        <v>192.11</v>
      </c>
      <c r="F512">
        <f t="shared" si="36"/>
        <v>7.5857888080749669</v>
      </c>
      <c r="G512" s="3">
        <f t="shared" si="37"/>
        <v>9.8999583159664617E-4</v>
      </c>
      <c r="H512" s="4">
        <f t="shared" si="38"/>
        <v>9.8847725159267874E-3</v>
      </c>
      <c r="I512" s="2">
        <f t="shared" si="39"/>
        <v>1.882235706773816E-4</v>
      </c>
      <c r="J512" s="2"/>
    </row>
    <row r="513" spans="1:10" x14ac:dyDescent="0.2">
      <c r="A513" s="1">
        <v>42381</v>
      </c>
      <c r="B513">
        <v>104.21</v>
      </c>
      <c r="C513">
        <f t="shared" si="35"/>
        <v>6.7033499151663962</v>
      </c>
      <c r="D513" s="3">
        <f>B513/B512-1</f>
        <v>-5.0601489402329891E-3</v>
      </c>
      <c r="E513">
        <v>193.66</v>
      </c>
      <c r="F513">
        <f t="shared" si="36"/>
        <v>7.5973821893486848</v>
      </c>
      <c r="G513" s="3">
        <f t="shared" si="37"/>
        <v>8.0682942064440599E-3</v>
      </c>
      <c r="H513" s="4">
        <f t="shared" si="38"/>
        <v>1.3128443146677049E-2</v>
      </c>
      <c r="I513" s="2">
        <f t="shared" si="39"/>
        <v>1.5283026679278056E-3</v>
      </c>
      <c r="J513" s="2"/>
    </row>
    <row r="514" spans="1:10" x14ac:dyDescent="0.2">
      <c r="A514" s="1">
        <v>42382</v>
      </c>
      <c r="B514">
        <v>104.72</v>
      </c>
      <c r="C514">
        <f t="shared" si="35"/>
        <v>6.7103931921705167</v>
      </c>
      <c r="D514" s="3">
        <f>B514/B513-1</f>
        <v>4.8939641109297938E-3</v>
      </c>
      <c r="E514">
        <v>188.83</v>
      </c>
      <c r="F514">
        <f t="shared" si="36"/>
        <v>7.560944178060093</v>
      </c>
      <c r="G514" s="3">
        <f t="shared" si="37"/>
        <v>-2.4940617577197122E-2</v>
      </c>
      <c r="H514" s="4">
        <f t="shared" si="38"/>
        <v>-2.9834581688126915E-2</v>
      </c>
      <c r="I514" s="2">
        <f t="shared" si="39"/>
        <v>-4.7961271896623803E-3</v>
      </c>
      <c r="J514" s="2"/>
    </row>
    <row r="515" spans="1:10" x14ac:dyDescent="0.2">
      <c r="A515" s="1">
        <v>42383</v>
      </c>
      <c r="B515">
        <v>103.02</v>
      </c>
      <c r="C515">
        <f t="shared" ref="C515:C578" si="40">LOG(B515,2)</f>
        <v>6.6867806349485663</v>
      </c>
      <c r="D515" s="3">
        <f>B515/B514-1</f>
        <v>-1.6233766233766267E-2</v>
      </c>
      <c r="E515">
        <v>191.93</v>
      </c>
      <c r="F515">
        <f t="shared" ref="F515:F578" si="41">LOG(E515,2)</f>
        <v>7.5844364222486158</v>
      </c>
      <c r="G515" s="3">
        <f t="shared" si="37"/>
        <v>1.6416882910554431E-2</v>
      </c>
      <c r="H515" s="4">
        <f t="shared" si="38"/>
        <v>3.2650649144320698E-2</v>
      </c>
      <c r="I515" s="2">
        <f t="shared" si="39"/>
        <v>3.1070516638240786E-3</v>
      </c>
      <c r="J515" s="2"/>
    </row>
    <row r="516" spans="1:10" x14ac:dyDescent="0.2">
      <c r="A516" s="1">
        <v>42384</v>
      </c>
      <c r="B516">
        <v>104.08</v>
      </c>
      <c r="C516">
        <f t="shared" si="40"/>
        <v>6.7015490569430716</v>
      </c>
      <c r="D516" s="3">
        <f>B516/B515-1</f>
        <v>1.0289264220539662E-2</v>
      </c>
      <c r="E516">
        <v>187.81</v>
      </c>
      <c r="F516">
        <f t="shared" si="41"/>
        <v>7.5531300715434009</v>
      </c>
      <c r="G516" s="3">
        <f t="shared" ref="G516:G579" si="42">E516/E515-1</f>
        <v>-2.1466159537331331E-2</v>
      </c>
      <c r="H516" s="4">
        <f t="shared" ref="H516:H579" si="43">G516-D516</f>
        <v>-3.1755423757870993E-2</v>
      </c>
      <c r="I516" s="2">
        <f t="shared" ref="I516:I579" si="44">(F516/F515-1)</f>
        <v>-4.1277095570844136E-3</v>
      </c>
      <c r="J516" s="2"/>
    </row>
    <row r="517" spans="1:10" x14ac:dyDescent="0.2">
      <c r="A517" s="1">
        <v>42388</v>
      </c>
      <c r="B517">
        <v>103.98</v>
      </c>
      <c r="C517">
        <f t="shared" si="40"/>
        <v>6.7001622501066009</v>
      </c>
      <c r="D517" s="3">
        <f>B517/B516-1</f>
        <v>-9.6079938508830676E-4</v>
      </c>
      <c r="E517">
        <v>188.06</v>
      </c>
      <c r="F517">
        <f t="shared" si="41"/>
        <v>7.5550492128071802</v>
      </c>
      <c r="G517" s="3">
        <f t="shared" si="42"/>
        <v>1.3311325275544572E-3</v>
      </c>
      <c r="H517" s="4">
        <f t="shared" si="43"/>
        <v>2.291931912642764E-3</v>
      </c>
      <c r="I517" s="2">
        <f t="shared" si="44"/>
        <v>2.5408555732542304E-4</v>
      </c>
      <c r="J517" s="2"/>
    </row>
    <row r="518" spans="1:10" x14ac:dyDescent="0.2">
      <c r="A518" s="1">
        <v>42389</v>
      </c>
      <c r="B518">
        <v>105.37</v>
      </c>
      <c r="C518">
        <f t="shared" si="40"/>
        <v>6.7193203640372374</v>
      </c>
      <c r="D518" s="3">
        <f>B518/B517-1</f>
        <v>1.3367955376033969E-2</v>
      </c>
      <c r="E518">
        <v>185.65</v>
      </c>
      <c r="F518">
        <f t="shared" si="41"/>
        <v>7.536441504967379</v>
      </c>
      <c r="G518" s="3">
        <f t="shared" si="42"/>
        <v>-1.2815059023715825E-2</v>
      </c>
      <c r="H518" s="4">
        <f t="shared" si="43"/>
        <v>-2.6183014399749793E-2</v>
      </c>
      <c r="I518" s="2">
        <f t="shared" si="44"/>
        <v>-2.4629499180836012E-3</v>
      </c>
      <c r="J518" s="2"/>
    </row>
    <row r="519" spans="1:10" x14ac:dyDescent="0.2">
      <c r="A519" s="1">
        <v>42390</v>
      </c>
      <c r="B519">
        <v>105.49</v>
      </c>
      <c r="C519">
        <f t="shared" si="40"/>
        <v>6.7209624338807039</v>
      </c>
      <c r="D519" s="3">
        <f>B519/B518-1</f>
        <v>1.138844073265588E-3</v>
      </c>
      <c r="E519">
        <v>186.69</v>
      </c>
      <c r="F519">
        <f t="shared" si="41"/>
        <v>7.5445008418338055</v>
      </c>
      <c r="G519" s="3">
        <f t="shared" si="42"/>
        <v>5.6019391327766233E-3</v>
      </c>
      <c r="H519" s="4">
        <f t="shared" si="43"/>
        <v>4.4630950595110352E-3</v>
      </c>
      <c r="I519" s="2">
        <f t="shared" si="44"/>
        <v>1.0693822623202287E-3</v>
      </c>
      <c r="J519" s="2"/>
    </row>
    <row r="520" spans="1:10" x14ac:dyDescent="0.2">
      <c r="A520" s="1">
        <v>42391</v>
      </c>
      <c r="B520">
        <v>105</v>
      </c>
      <c r="C520">
        <f t="shared" si="40"/>
        <v>6.7142455176661224</v>
      </c>
      <c r="D520" s="3">
        <f>B520/B519-1</f>
        <v>-4.644990046449804E-3</v>
      </c>
      <c r="E520">
        <v>190.52</v>
      </c>
      <c r="F520">
        <f t="shared" si="41"/>
        <v>7.5737986435892974</v>
      </c>
      <c r="G520" s="3">
        <f t="shared" si="42"/>
        <v>2.0515292731265733E-2</v>
      </c>
      <c r="H520" s="4">
        <f t="shared" si="43"/>
        <v>2.5160282777715537E-2</v>
      </c>
      <c r="I520" s="2">
        <f t="shared" si="44"/>
        <v>3.8833320281492778E-3</v>
      </c>
      <c r="J520" s="2"/>
    </row>
    <row r="521" spans="1:10" x14ac:dyDescent="0.2">
      <c r="A521" s="1">
        <v>42394</v>
      </c>
      <c r="B521">
        <v>106.08</v>
      </c>
      <c r="C521">
        <f t="shared" si="40"/>
        <v>6.7290088703378634</v>
      </c>
      <c r="D521" s="3">
        <f>B521/B520-1</f>
        <v>1.0285714285714231E-2</v>
      </c>
      <c r="E521">
        <v>187.64</v>
      </c>
      <c r="F521">
        <f t="shared" si="41"/>
        <v>7.5518235957212561</v>
      </c>
      <c r="G521" s="3">
        <f t="shared" si="42"/>
        <v>-1.5116523199664167E-2</v>
      </c>
      <c r="H521" s="4">
        <f t="shared" si="43"/>
        <v>-2.5402237485378398E-2</v>
      </c>
      <c r="I521" s="2">
        <f t="shared" si="44"/>
        <v>-2.9014565744550636E-3</v>
      </c>
      <c r="J521" s="2"/>
    </row>
    <row r="522" spans="1:10" x14ac:dyDescent="0.2">
      <c r="A522" s="1">
        <v>42395</v>
      </c>
      <c r="B522">
        <v>107.29</v>
      </c>
      <c r="C522">
        <f t="shared" si="40"/>
        <v>6.7453718052659699</v>
      </c>
      <c r="D522" s="3">
        <f>B522/B521-1</f>
        <v>1.1406485671191735E-2</v>
      </c>
      <c r="E522">
        <v>190.2</v>
      </c>
      <c r="F522">
        <f t="shared" si="41"/>
        <v>7.571373435973201</v>
      </c>
      <c r="G522" s="3">
        <f t="shared" si="42"/>
        <v>1.3643146450650123E-2</v>
      </c>
      <c r="H522" s="4">
        <f t="shared" si="43"/>
        <v>2.2366607794583881E-3</v>
      </c>
      <c r="I522" s="2">
        <f t="shared" si="44"/>
        <v>2.588757537056452E-3</v>
      </c>
      <c r="J522" s="2"/>
    </row>
    <row r="523" spans="1:10" x14ac:dyDescent="0.2">
      <c r="A523" s="1">
        <v>42396</v>
      </c>
      <c r="B523">
        <v>107.69</v>
      </c>
      <c r="C523">
        <f t="shared" si="40"/>
        <v>6.750740478466267</v>
      </c>
      <c r="D523" s="3">
        <f>B523/B522-1</f>
        <v>3.7282132537981294E-3</v>
      </c>
      <c r="E523">
        <v>188.13</v>
      </c>
      <c r="F523">
        <f t="shared" si="41"/>
        <v>7.5555861151917609</v>
      </c>
      <c r="G523" s="3">
        <f t="shared" si="42"/>
        <v>-1.0883280757097769E-2</v>
      </c>
      <c r="H523" s="4">
        <f t="shared" si="43"/>
        <v>-1.4611494010895898E-2</v>
      </c>
      <c r="I523" s="2">
        <f t="shared" si="44"/>
        <v>-2.0851330230828857E-3</v>
      </c>
      <c r="J523" s="2"/>
    </row>
    <row r="524" spans="1:10" x14ac:dyDescent="0.2">
      <c r="A524" s="1">
        <v>42397</v>
      </c>
      <c r="B524">
        <v>106.54</v>
      </c>
      <c r="C524">
        <f t="shared" si="40"/>
        <v>6.735251375786425</v>
      </c>
      <c r="D524" s="3">
        <f>B524/B523-1</f>
        <v>-1.067880026000545E-2</v>
      </c>
      <c r="E524">
        <v>189.11</v>
      </c>
      <c r="F524">
        <f t="shared" si="41"/>
        <v>7.5630818437496483</v>
      </c>
      <c r="G524" s="3">
        <f t="shared" si="42"/>
        <v>5.2091638760431991E-3</v>
      </c>
      <c r="H524" s="4">
        <f t="shared" si="43"/>
        <v>1.5887964136048649E-2</v>
      </c>
      <c r="I524" s="2">
        <f t="shared" si="44"/>
        <v>9.9207770828213526E-4</v>
      </c>
      <c r="J524" s="2"/>
    </row>
    <row r="525" spans="1:10" x14ac:dyDescent="0.2">
      <c r="A525" s="1">
        <v>42398</v>
      </c>
      <c r="B525">
        <v>106.95</v>
      </c>
      <c r="C525">
        <f t="shared" si="40"/>
        <v>6.7407926722776823</v>
      </c>
      <c r="D525" s="3">
        <f>B525/B524-1</f>
        <v>3.8483198798573426E-3</v>
      </c>
      <c r="E525">
        <v>193.72</v>
      </c>
      <c r="F525">
        <f t="shared" si="41"/>
        <v>7.5978290978268994</v>
      </c>
      <c r="G525" s="3">
        <f t="shared" si="42"/>
        <v>2.4377346517899579E-2</v>
      </c>
      <c r="H525" s="4">
        <f t="shared" si="43"/>
        <v>2.0529026638042236E-2</v>
      </c>
      <c r="I525" s="2">
        <f t="shared" si="44"/>
        <v>4.5943247468580584E-3</v>
      </c>
      <c r="J525" s="2"/>
    </row>
    <row r="526" spans="1:10" x14ac:dyDescent="0.2">
      <c r="A526" s="1">
        <v>42401</v>
      </c>
      <c r="B526">
        <v>108.05</v>
      </c>
      <c r="C526">
        <f t="shared" si="40"/>
        <v>6.7555552619721455</v>
      </c>
      <c r="D526" s="3">
        <f>B526/B525-1</f>
        <v>1.0285179990649818E-2</v>
      </c>
      <c r="E526">
        <v>193.65</v>
      </c>
      <c r="F526">
        <f t="shared" si="41"/>
        <v>7.5973076911409851</v>
      </c>
      <c r="G526" s="3">
        <f t="shared" si="42"/>
        <v>-3.6134627297124133E-4</v>
      </c>
      <c r="H526" s="4">
        <f t="shared" si="43"/>
        <v>-1.0646526263621059E-2</v>
      </c>
      <c r="I526" s="2">
        <f t="shared" si="44"/>
        <v>-6.8625745486050604E-5</v>
      </c>
      <c r="J526" s="2"/>
    </row>
    <row r="527" spans="1:10" x14ac:dyDescent="0.2">
      <c r="A527" s="1">
        <v>42402</v>
      </c>
      <c r="B527">
        <v>108.09</v>
      </c>
      <c r="C527">
        <f t="shared" si="40"/>
        <v>6.7560892473732226</v>
      </c>
      <c r="D527" s="3">
        <f>B527/B526-1</f>
        <v>3.7019898195289613E-4</v>
      </c>
      <c r="E527">
        <v>190.16</v>
      </c>
      <c r="F527">
        <f t="shared" si="41"/>
        <v>7.5710699981677108</v>
      </c>
      <c r="G527" s="3">
        <f t="shared" si="42"/>
        <v>-1.8022205009036951E-2</v>
      </c>
      <c r="H527" s="4">
        <f t="shared" si="43"/>
        <v>-1.8392403990989847E-2</v>
      </c>
      <c r="I527" s="2">
        <f t="shared" si="44"/>
        <v>-3.4535514474252071E-3</v>
      </c>
      <c r="J527" s="2"/>
    </row>
    <row r="528" spans="1:10" x14ac:dyDescent="0.2">
      <c r="A528" s="1">
        <v>42403</v>
      </c>
      <c r="B528">
        <v>109.25</v>
      </c>
      <c r="C528">
        <f t="shared" si="40"/>
        <v>6.7714894695005983</v>
      </c>
      <c r="D528" s="3">
        <f>B528/B527-1</f>
        <v>1.0731797576093882E-2</v>
      </c>
      <c r="E528">
        <v>191.3</v>
      </c>
      <c r="F528">
        <f t="shared" si="41"/>
        <v>7.57969306345875</v>
      </c>
      <c r="G528" s="3">
        <f t="shared" si="42"/>
        <v>5.9949516196886599E-3</v>
      </c>
      <c r="H528" s="4">
        <f t="shared" si="43"/>
        <v>-4.7368459564052223E-3</v>
      </c>
      <c r="I528" s="2">
        <f t="shared" si="44"/>
        <v>1.1389493549955887E-3</v>
      </c>
      <c r="J528" s="2"/>
    </row>
    <row r="529" spans="1:10" x14ac:dyDescent="0.2">
      <c r="A529" s="1">
        <v>42404</v>
      </c>
      <c r="B529">
        <v>110.57</v>
      </c>
      <c r="C529">
        <f t="shared" si="40"/>
        <v>6.7888161944955829</v>
      </c>
      <c r="D529" s="3">
        <f>B529/B528-1</f>
        <v>1.208237986270011E-2</v>
      </c>
      <c r="E529">
        <v>191.6</v>
      </c>
      <c r="F529">
        <f t="shared" si="41"/>
        <v>7.5819537508488173</v>
      </c>
      <c r="G529" s="3">
        <f t="shared" si="42"/>
        <v>1.568217459487542E-3</v>
      </c>
      <c r="H529" s="4">
        <f t="shared" si="43"/>
        <v>-1.0514162403212568E-2</v>
      </c>
      <c r="I529" s="2">
        <f t="shared" si="44"/>
        <v>2.9825579626252541E-4</v>
      </c>
      <c r="J529" s="2"/>
    </row>
    <row r="530" spans="1:10" x14ac:dyDescent="0.2">
      <c r="A530" s="1">
        <v>42405</v>
      </c>
      <c r="B530">
        <v>112.32</v>
      </c>
      <c r="C530">
        <f t="shared" si="40"/>
        <v>6.8114710305298356</v>
      </c>
      <c r="D530" s="3">
        <f>B530/B529-1</f>
        <v>1.5827077869223105E-2</v>
      </c>
      <c r="E530">
        <v>187.95</v>
      </c>
      <c r="F530">
        <f t="shared" si="41"/>
        <v>7.5542051051556545</v>
      </c>
      <c r="G530" s="3">
        <f t="shared" si="42"/>
        <v>-1.9050104384133681E-2</v>
      </c>
      <c r="H530" s="4">
        <f t="shared" si="43"/>
        <v>-3.4877182253356787E-2</v>
      </c>
      <c r="I530" s="2">
        <f t="shared" si="44"/>
        <v>-3.6598278761666991E-3</v>
      </c>
      <c r="J530" s="2"/>
    </row>
    <row r="531" spans="1:10" x14ac:dyDescent="0.2">
      <c r="A531" s="1">
        <v>42408</v>
      </c>
      <c r="B531">
        <v>113.83</v>
      </c>
      <c r="C531">
        <f t="shared" si="40"/>
        <v>6.8307370211219585</v>
      </c>
      <c r="D531" s="3">
        <f>B531/B530-1</f>
        <v>1.3443732193732183E-2</v>
      </c>
      <c r="E531">
        <v>185.42</v>
      </c>
      <c r="F531">
        <f t="shared" si="41"/>
        <v>7.5346530558774587</v>
      </c>
      <c r="G531" s="3">
        <f t="shared" si="42"/>
        <v>-1.3461026868848092E-2</v>
      </c>
      <c r="H531" s="4">
        <f t="shared" si="43"/>
        <v>-2.6904759062580275E-2</v>
      </c>
      <c r="I531" s="2">
        <f t="shared" si="44"/>
        <v>-2.5882338387730464E-3</v>
      </c>
      <c r="J531" s="2"/>
    </row>
    <row r="532" spans="1:10" x14ac:dyDescent="0.2">
      <c r="A532" s="1">
        <v>42409</v>
      </c>
      <c r="B532">
        <v>113.58</v>
      </c>
      <c r="C532">
        <f t="shared" si="40"/>
        <v>6.8275650066501363</v>
      </c>
      <c r="D532" s="3">
        <f>B532/B531-1</f>
        <v>-2.1962575770886339E-3</v>
      </c>
      <c r="E532">
        <v>185.43</v>
      </c>
      <c r="F532">
        <f t="shared" si="41"/>
        <v>7.5347308606525019</v>
      </c>
      <c r="G532" s="3">
        <f t="shared" si="42"/>
        <v>5.393161471256569E-5</v>
      </c>
      <c r="H532" s="4">
        <f t="shared" si="43"/>
        <v>2.2501891918011996E-3</v>
      </c>
      <c r="I532" s="2">
        <f t="shared" si="44"/>
        <v>1.0326258484072426E-5</v>
      </c>
      <c r="J532" s="2"/>
    </row>
    <row r="533" spans="1:10" x14ac:dyDescent="0.2">
      <c r="A533" s="1">
        <v>42410</v>
      </c>
      <c r="B533">
        <v>114.46</v>
      </c>
      <c r="C533">
        <f t="shared" si="40"/>
        <v>6.8386997017742441</v>
      </c>
      <c r="D533" s="3">
        <f>B533/B532-1</f>
        <v>7.7478429300932294E-3</v>
      </c>
      <c r="E533">
        <v>185.27</v>
      </c>
      <c r="F533">
        <f t="shared" si="41"/>
        <v>7.533485480448153</v>
      </c>
      <c r="G533" s="3">
        <f t="shared" si="42"/>
        <v>-8.6285930000540301E-4</v>
      </c>
      <c r="H533" s="4">
        <f t="shared" si="43"/>
        <v>-8.6107022300986324E-3</v>
      </c>
      <c r="I533" s="2">
        <f t="shared" si="44"/>
        <v>-1.6528529384540747E-4</v>
      </c>
      <c r="J533" s="2"/>
    </row>
    <row r="534" spans="1:10" x14ac:dyDescent="0.2">
      <c r="A534" s="1">
        <v>42411</v>
      </c>
      <c r="B534">
        <v>119.06</v>
      </c>
      <c r="C534">
        <f t="shared" si="40"/>
        <v>6.8955449892533878</v>
      </c>
      <c r="D534" s="3">
        <f>B534/B533-1</f>
        <v>4.0188712213873989E-2</v>
      </c>
      <c r="E534">
        <v>182.86</v>
      </c>
      <c r="F534">
        <f t="shared" si="41"/>
        <v>7.5145957147636642</v>
      </c>
      <c r="G534" s="3">
        <f t="shared" si="42"/>
        <v>-1.3008042316619006E-2</v>
      </c>
      <c r="H534" s="4">
        <f t="shared" si="43"/>
        <v>-5.3196754530492996E-2</v>
      </c>
      <c r="I534" s="2">
        <f t="shared" si="44"/>
        <v>-2.5074403784959287E-3</v>
      </c>
      <c r="J534" s="2"/>
    </row>
    <row r="535" spans="1:10" x14ac:dyDescent="0.2">
      <c r="A535" s="1">
        <v>42412</v>
      </c>
      <c r="B535">
        <v>118.36</v>
      </c>
      <c r="C535">
        <f t="shared" si="40"/>
        <v>6.8870377914191963</v>
      </c>
      <c r="D535" s="3">
        <f>B535/B534-1</f>
        <v>-5.8793885435914905E-3</v>
      </c>
      <c r="E535">
        <v>186.63</v>
      </c>
      <c r="F535">
        <f t="shared" si="41"/>
        <v>7.5440371018616714</v>
      </c>
      <c r="G535" s="3">
        <f t="shared" si="42"/>
        <v>2.0616865361478665E-2</v>
      </c>
      <c r="H535" s="4">
        <f t="shared" si="43"/>
        <v>2.6496253905070155E-2</v>
      </c>
      <c r="I535" s="2">
        <f t="shared" si="44"/>
        <v>3.9178936852404256E-3</v>
      </c>
      <c r="J535" s="2"/>
    </row>
    <row r="536" spans="1:10" x14ac:dyDescent="0.2">
      <c r="A536" s="1">
        <v>42416</v>
      </c>
      <c r="B536">
        <v>114.77</v>
      </c>
      <c r="C536">
        <f t="shared" si="40"/>
        <v>6.8426017716195489</v>
      </c>
      <c r="D536" s="3">
        <f>B536/B535-1</f>
        <v>-3.0331192970598164E-2</v>
      </c>
      <c r="E536">
        <v>189.78</v>
      </c>
      <c r="F536">
        <f t="shared" si="41"/>
        <v>7.5681841514638259</v>
      </c>
      <c r="G536" s="3">
        <f t="shared" si="42"/>
        <v>1.6878315383378917E-2</v>
      </c>
      <c r="H536" s="4">
        <f t="shared" si="43"/>
        <v>4.7209508353977081E-2</v>
      </c>
      <c r="I536" s="2">
        <f t="shared" si="44"/>
        <v>3.2008126784259794E-3</v>
      </c>
      <c r="J536" s="2"/>
    </row>
    <row r="537" spans="1:10" x14ac:dyDescent="0.2">
      <c r="A537" s="1">
        <v>42417</v>
      </c>
      <c r="B537">
        <v>115.48</v>
      </c>
      <c r="C537">
        <f t="shared" si="40"/>
        <v>6.8514992024612571</v>
      </c>
      <c r="D537" s="3">
        <f>B537/B536-1</f>
        <v>6.1862856147076872E-3</v>
      </c>
      <c r="E537">
        <v>192.88</v>
      </c>
      <c r="F537">
        <f t="shared" si="41"/>
        <v>7.5915597458278024</v>
      </c>
      <c r="G537" s="3">
        <f t="shared" si="42"/>
        <v>1.6334703340710188E-2</v>
      </c>
      <c r="H537" s="4">
        <f t="shared" si="43"/>
        <v>1.0148417726002501E-2</v>
      </c>
      <c r="I537" s="2">
        <f t="shared" si="44"/>
        <v>3.0886661709275121E-3</v>
      </c>
      <c r="J537" s="2"/>
    </row>
    <row r="538" spans="1:10" x14ac:dyDescent="0.2">
      <c r="A538" s="1">
        <v>42418</v>
      </c>
      <c r="B538">
        <v>118.29</v>
      </c>
      <c r="C538">
        <f t="shared" si="40"/>
        <v>6.8861843060542487</v>
      </c>
      <c r="D538" s="3">
        <f>B538/B537-1</f>
        <v>2.4333217873224733E-2</v>
      </c>
      <c r="E538">
        <v>192.09</v>
      </c>
      <c r="F538">
        <f t="shared" si="41"/>
        <v>7.5856386055718765</v>
      </c>
      <c r="G538" s="3">
        <f t="shared" si="42"/>
        <v>-4.0958108668601723E-3</v>
      </c>
      <c r="H538" s="4">
        <f t="shared" si="43"/>
        <v>-2.8429028740084905E-2</v>
      </c>
      <c r="I538" s="2">
        <f t="shared" si="44"/>
        <v>-7.7996359828158557E-4</v>
      </c>
      <c r="J538" s="2"/>
    </row>
    <row r="539" spans="1:10" x14ac:dyDescent="0.2">
      <c r="A539" s="1">
        <v>42419</v>
      </c>
      <c r="B539">
        <v>117.58</v>
      </c>
      <c r="C539">
        <f t="shared" si="40"/>
        <v>6.8774988727835344</v>
      </c>
      <c r="D539" s="3">
        <f>B539/B538-1</f>
        <v>-6.0021979879956167E-3</v>
      </c>
      <c r="E539">
        <v>192</v>
      </c>
      <c r="F539">
        <f t="shared" si="41"/>
        <v>7.5849625007211561</v>
      </c>
      <c r="G539" s="3">
        <f t="shared" si="42"/>
        <v>-4.6853037638605599E-4</v>
      </c>
      <c r="H539" s="4">
        <f t="shared" si="43"/>
        <v>5.5336676116095607E-3</v>
      </c>
      <c r="I539" s="2">
        <f t="shared" si="44"/>
        <v>-8.9129588934477866E-5</v>
      </c>
      <c r="J539" s="2"/>
    </row>
    <row r="540" spans="1:10" x14ac:dyDescent="0.2">
      <c r="A540" s="1">
        <v>42422</v>
      </c>
      <c r="B540">
        <v>115.49</v>
      </c>
      <c r="C540">
        <f t="shared" si="40"/>
        <v>6.851624127346895</v>
      </c>
      <c r="D540" s="3">
        <f>B540/B539-1</f>
        <v>-1.7775131825140345E-2</v>
      </c>
      <c r="E540">
        <v>194.78</v>
      </c>
      <c r="F540">
        <f t="shared" si="41"/>
        <v>7.6057017389499819</v>
      </c>
      <c r="G540" s="3">
        <f t="shared" si="42"/>
        <v>1.4479166666666599E-2</v>
      </c>
      <c r="H540" s="4">
        <f t="shared" si="43"/>
        <v>3.2254298491806943E-2</v>
      </c>
      <c r="I540" s="2">
        <f t="shared" si="44"/>
        <v>2.734257186749911E-3</v>
      </c>
      <c r="J540" s="2"/>
    </row>
    <row r="541" spans="1:10" x14ac:dyDescent="0.2">
      <c r="A541" s="1">
        <v>42423</v>
      </c>
      <c r="B541">
        <v>117.22</v>
      </c>
      <c r="C541">
        <f t="shared" si="40"/>
        <v>6.8730749322239717</v>
      </c>
      <c r="D541" s="3">
        <f>B541/B540-1</f>
        <v>1.497965191791506E-2</v>
      </c>
      <c r="E541">
        <v>192.32</v>
      </c>
      <c r="F541">
        <f t="shared" si="41"/>
        <v>7.5873649909364609</v>
      </c>
      <c r="G541" s="3">
        <f t="shared" si="42"/>
        <v>-1.2629633432590603E-2</v>
      </c>
      <c r="H541" s="4">
        <f t="shared" si="43"/>
        <v>-2.7609285350505663E-2</v>
      </c>
      <c r="I541" s="2">
        <f t="shared" si="44"/>
        <v>-2.4109212591937323E-3</v>
      </c>
      <c r="J541" s="2"/>
    </row>
    <row r="542" spans="1:10" x14ac:dyDescent="0.2">
      <c r="A542" s="1">
        <v>42424</v>
      </c>
      <c r="B542">
        <v>117.61</v>
      </c>
      <c r="C542">
        <f t="shared" si="40"/>
        <v>6.8778669228831264</v>
      </c>
      <c r="D542" s="3">
        <f>B542/B541-1</f>
        <v>3.327077290564695E-3</v>
      </c>
      <c r="E542">
        <v>193.2</v>
      </c>
      <c r="F542">
        <f t="shared" si="41"/>
        <v>7.5939512839484102</v>
      </c>
      <c r="G542" s="3">
        <f t="shared" si="42"/>
        <v>4.5757071547420924E-3</v>
      </c>
      <c r="H542" s="4">
        <f t="shared" si="43"/>
        <v>1.2486298641773974E-3</v>
      </c>
      <c r="I542" s="2">
        <f t="shared" si="44"/>
        <v>8.6806065344391392E-4</v>
      </c>
      <c r="J542" s="2"/>
    </row>
    <row r="543" spans="1:10" x14ac:dyDescent="0.2">
      <c r="A543" s="1">
        <v>42425</v>
      </c>
      <c r="B543">
        <v>117.92</v>
      </c>
      <c r="C543">
        <f t="shared" si="40"/>
        <v>6.881664619320345</v>
      </c>
      <c r="D543" s="3">
        <f>B543/B542-1</f>
        <v>2.6358302865403527E-3</v>
      </c>
      <c r="E543">
        <v>195.54</v>
      </c>
      <c r="F543">
        <f t="shared" si="41"/>
        <v>7.6113199476849953</v>
      </c>
      <c r="G543" s="3">
        <f t="shared" si="42"/>
        <v>1.2111801242236098E-2</v>
      </c>
      <c r="H543" s="4">
        <f t="shared" si="43"/>
        <v>9.475970955695745E-3</v>
      </c>
      <c r="I543" s="2">
        <f t="shared" si="44"/>
        <v>2.2871708136049662E-3</v>
      </c>
      <c r="J543" s="2"/>
    </row>
    <row r="544" spans="1:10" x14ac:dyDescent="0.2">
      <c r="A544" s="1">
        <v>42426</v>
      </c>
      <c r="B544">
        <v>117.11</v>
      </c>
      <c r="C544">
        <f t="shared" si="40"/>
        <v>6.8717204623212327</v>
      </c>
      <c r="D544" s="3">
        <f>B544/B543-1</f>
        <v>-6.8690637720488779E-3</v>
      </c>
      <c r="E544">
        <v>195.09</v>
      </c>
      <c r="F544">
        <f t="shared" si="41"/>
        <v>7.6079960193866887</v>
      </c>
      <c r="G544" s="3">
        <f t="shared" si="42"/>
        <v>-2.301319423135828E-3</v>
      </c>
      <c r="H544" s="4">
        <f t="shared" si="43"/>
        <v>4.5677443489130498E-3</v>
      </c>
      <c r="I544" s="2">
        <f t="shared" si="44"/>
        <v>-4.3670852377153402E-4</v>
      </c>
      <c r="J544" s="2"/>
    </row>
    <row r="545" spans="1:10" x14ac:dyDescent="0.2">
      <c r="A545" s="1">
        <v>42429</v>
      </c>
      <c r="B545">
        <v>118.64</v>
      </c>
      <c r="C545">
        <f t="shared" si="40"/>
        <v>6.8904466926799071</v>
      </c>
      <c r="D545" s="3">
        <f>B545/B544-1</f>
        <v>1.3064640081974277E-2</v>
      </c>
      <c r="E545">
        <v>193.35</v>
      </c>
      <c r="F545">
        <f t="shared" si="41"/>
        <v>7.5950709541954442</v>
      </c>
      <c r="G545" s="3">
        <f t="shared" si="42"/>
        <v>-8.9189604797785815E-3</v>
      </c>
      <c r="H545" s="4">
        <f t="shared" si="43"/>
        <v>-2.1983600561752858E-2</v>
      </c>
      <c r="I545" s="2">
        <f t="shared" si="44"/>
        <v>-1.6988790685890098E-3</v>
      </c>
      <c r="J545" s="2"/>
    </row>
    <row r="546" spans="1:10" x14ac:dyDescent="0.2">
      <c r="A546" s="1">
        <v>42430</v>
      </c>
      <c r="B546">
        <v>117.77</v>
      </c>
      <c r="C546">
        <f t="shared" si="40"/>
        <v>6.8798282725483055</v>
      </c>
      <c r="D546" s="3">
        <f>B546/B545-1</f>
        <v>-7.3331085637222682E-3</v>
      </c>
      <c r="E546">
        <v>198.11</v>
      </c>
      <c r="F546">
        <f t="shared" si="41"/>
        <v>7.630157894768848</v>
      </c>
      <c r="G546" s="3">
        <f t="shared" si="42"/>
        <v>2.4618567364882438E-2</v>
      </c>
      <c r="H546" s="4">
        <f t="shared" si="43"/>
        <v>3.1951675928604706E-2</v>
      </c>
      <c r="I546" s="2">
        <f t="shared" si="44"/>
        <v>4.6196988527174021E-3</v>
      </c>
      <c r="J546" s="2"/>
    </row>
    <row r="547" spans="1:10" x14ac:dyDescent="0.2">
      <c r="A547" s="1">
        <v>42431</v>
      </c>
      <c r="B547">
        <v>118.68</v>
      </c>
      <c r="C547">
        <f t="shared" si="40"/>
        <v>6.8909330217055436</v>
      </c>
      <c r="D547" s="3">
        <f>B547/B546-1</f>
        <v>7.7269253629956847E-3</v>
      </c>
      <c r="E547">
        <v>199</v>
      </c>
      <c r="F547">
        <f t="shared" si="41"/>
        <v>7.6366246205436488</v>
      </c>
      <c r="G547" s="3">
        <f t="shared" si="42"/>
        <v>4.4924536873454102E-3</v>
      </c>
      <c r="H547" s="4">
        <f t="shared" si="43"/>
        <v>-3.2344716756502745E-3</v>
      </c>
      <c r="I547" s="2">
        <f t="shared" si="44"/>
        <v>8.4752188145853502E-4</v>
      </c>
      <c r="J547" s="2"/>
    </row>
    <row r="548" spans="1:10" x14ac:dyDescent="0.2">
      <c r="A548" s="1">
        <v>42432</v>
      </c>
      <c r="B548">
        <v>120.73</v>
      </c>
      <c r="C548">
        <f t="shared" si="40"/>
        <v>6.915640403343942</v>
      </c>
      <c r="D548" s="3">
        <f>B548/B547-1</f>
        <v>1.7273340074148935E-2</v>
      </c>
      <c r="E548">
        <v>199.78</v>
      </c>
      <c r="F548">
        <f t="shared" si="41"/>
        <v>7.6422683517586432</v>
      </c>
      <c r="G548" s="3">
        <f t="shared" si="42"/>
        <v>3.9195979899497857E-3</v>
      </c>
      <c r="H548" s="4">
        <f t="shared" si="43"/>
        <v>-1.3353742084199149E-2</v>
      </c>
      <c r="I548" s="2">
        <f t="shared" si="44"/>
        <v>7.390347824367538E-4</v>
      </c>
      <c r="J548" s="2"/>
    </row>
    <row r="549" spans="1:10" x14ac:dyDescent="0.2">
      <c r="A549" s="1">
        <v>42433</v>
      </c>
      <c r="B549">
        <v>120.54</v>
      </c>
      <c r="C549">
        <f t="shared" si="40"/>
        <v>6.9133681596797238</v>
      </c>
      <c r="D549" s="3">
        <f>B549/B548-1</f>
        <v>-1.5737596289240319E-3</v>
      </c>
      <c r="E549">
        <v>200.43</v>
      </c>
      <c r="F549">
        <f t="shared" si="41"/>
        <v>7.6469546544553779</v>
      </c>
      <c r="G549" s="3">
        <f t="shared" si="42"/>
        <v>3.2535789368306478E-3</v>
      </c>
      <c r="H549" s="4">
        <f t="shared" si="43"/>
        <v>4.8273385657546797E-3</v>
      </c>
      <c r="I549" s="2">
        <f t="shared" si="44"/>
        <v>6.1320834090516918E-4</v>
      </c>
      <c r="J549" s="2"/>
    </row>
    <row r="550" spans="1:10" x14ac:dyDescent="0.2">
      <c r="A550" s="1">
        <v>42436</v>
      </c>
      <c r="B550">
        <v>121.14</v>
      </c>
      <c r="C550">
        <f t="shared" si="40"/>
        <v>6.9205315062779054</v>
      </c>
      <c r="D550" s="3">
        <f>B550/B549-1</f>
        <v>4.9776007964161817E-3</v>
      </c>
      <c r="E550">
        <v>200.59</v>
      </c>
      <c r="F550">
        <f t="shared" si="41"/>
        <v>7.6481058749371025</v>
      </c>
      <c r="G550" s="3">
        <f t="shared" si="42"/>
        <v>7.9828369006640365E-4</v>
      </c>
      <c r="H550" s="4">
        <f t="shared" si="43"/>
        <v>-4.179317106349778E-3</v>
      </c>
      <c r="I550" s="2">
        <f t="shared" si="44"/>
        <v>1.5054626759858358E-4</v>
      </c>
      <c r="J550" s="2"/>
    </row>
    <row r="551" spans="1:10" x14ac:dyDescent="0.2">
      <c r="A551" s="1">
        <v>42437</v>
      </c>
      <c r="B551">
        <v>120.58</v>
      </c>
      <c r="C551">
        <f t="shared" si="40"/>
        <v>6.9138468242630431</v>
      </c>
      <c r="D551" s="3">
        <f>B551/B550-1</f>
        <v>-4.6227505365692423E-3</v>
      </c>
      <c r="E551">
        <v>198.4</v>
      </c>
      <c r="F551">
        <f t="shared" si="41"/>
        <v>7.6322682154995132</v>
      </c>
      <c r="G551" s="3">
        <f t="shared" si="42"/>
        <v>-1.0917792512089353E-2</v>
      </c>
      <c r="H551" s="4">
        <f t="shared" si="43"/>
        <v>-6.2950419755201104E-3</v>
      </c>
      <c r="I551" s="2">
        <f t="shared" si="44"/>
        <v>-2.070795004223136E-3</v>
      </c>
      <c r="J551" s="2"/>
    </row>
    <row r="552" spans="1:10" x14ac:dyDescent="0.2">
      <c r="A552" s="1">
        <v>42438</v>
      </c>
      <c r="B552">
        <v>119.58</v>
      </c>
      <c r="C552">
        <f t="shared" si="40"/>
        <v>6.90183230578549</v>
      </c>
      <c r="D552" s="3">
        <f>B552/B551-1</f>
        <v>-8.2932492950738013E-3</v>
      </c>
      <c r="E552">
        <v>199.38</v>
      </c>
      <c r="F552">
        <f t="shared" si="41"/>
        <v>7.6393768886384628</v>
      </c>
      <c r="G552" s="3">
        <f t="shared" si="42"/>
        <v>4.9395161290322065E-3</v>
      </c>
      <c r="H552" s="4">
        <f t="shared" si="43"/>
        <v>1.3232765424106008E-2</v>
      </c>
      <c r="I552" s="2">
        <f t="shared" si="44"/>
        <v>9.3139718603096888E-4</v>
      </c>
      <c r="J552" s="2"/>
    </row>
    <row r="553" spans="1:10" x14ac:dyDescent="0.2">
      <c r="A553" s="1">
        <v>42439</v>
      </c>
      <c r="B553">
        <v>121.5</v>
      </c>
      <c r="C553">
        <f t="shared" si="40"/>
        <v>6.9248125036057804</v>
      </c>
      <c r="D553" s="3">
        <f>B553/B552-1</f>
        <v>1.6056196688409408E-2</v>
      </c>
      <c r="E553">
        <v>199.54</v>
      </c>
      <c r="F553">
        <f t="shared" si="41"/>
        <v>7.6405341693910955</v>
      </c>
      <c r="G553" s="3">
        <f t="shared" si="42"/>
        <v>8.0248771190682966E-4</v>
      </c>
      <c r="H553" s="4">
        <f t="shared" si="43"/>
        <v>-1.5253708976502578E-2</v>
      </c>
      <c r="I553" s="2">
        <f t="shared" si="44"/>
        <v>1.514888935973957E-4</v>
      </c>
      <c r="J553" s="2"/>
    </row>
    <row r="554" spans="1:10" x14ac:dyDescent="0.2">
      <c r="A554" s="1">
        <v>42440</v>
      </c>
      <c r="B554">
        <v>119.41</v>
      </c>
      <c r="C554">
        <f t="shared" si="40"/>
        <v>6.8997798500482892</v>
      </c>
      <c r="D554" s="3">
        <f>B554/B553-1</f>
        <v>-1.7201646090534983E-2</v>
      </c>
      <c r="E554">
        <v>202.76</v>
      </c>
      <c r="F554">
        <f t="shared" si="41"/>
        <v>7.6636292588147521</v>
      </c>
      <c r="G554" s="3">
        <f t="shared" si="42"/>
        <v>1.6137115365340238E-2</v>
      </c>
      <c r="H554" s="4">
        <f t="shared" si="43"/>
        <v>3.3338761455875221E-2</v>
      </c>
      <c r="I554" s="2">
        <f t="shared" si="44"/>
        <v>3.0227061238961017E-3</v>
      </c>
      <c r="J554" s="2"/>
    </row>
    <row r="555" spans="1:10" x14ac:dyDescent="0.2">
      <c r="A555" s="1">
        <v>42443</v>
      </c>
      <c r="B555">
        <v>117.87</v>
      </c>
      <c r="C555">
        <f t="shared" si="40"/>
        <v>6.8810527634051191</v>
      </c>
      <c r="D555" s="3">
        <f>B555/B554-1</f>
        <v>-1.2896742316388821E-2</v>
      </c>
      <c r="E555">
        <v>202.5</v>
      </c>
      <c r="F555">
        <f t="shared" si="41"/>
        <v>7.6617780977719878</v>
      </c>
      <c r="G555" s="3">
        <f t="shared" si="42"/>
        <v>-1.2823042020121411E-3</v>
      </c>
      <c r="H555" s="4">
        <f t="shared" si="43"/>
        <v>1.161443811437668E-2</v>
      </c>
      <c r="I555" s="2">
        <f t="shared" si="44"/>
        <v>-2.4155148693227879E-4</v>
      </c>
      <c r="J555" s="2"/>
    </row>
    <row r="556" spans="1:10" x14ac:dyDescent="0.2">
      <c r="A556" s="1">
        <v>42444</v>
      </c>
      <c r="B556">
        <v>117.96</v>
      </c>
      <c r="C556">
        <f t="shared" si="40"/>
        <v>6.8821539172870123</v>
      </c>
      <c r="D556" s="3">
        <f>B556/B555-1</f>
        <v>7.635530669380941E-4</v>
      </c>
      <c r="E556">
        <v>202.17</v>
      </c>
      <c r="F556">
        <f t="shared" si="41"/>
        <v>7.6594251214256932</v>
      </c>
      <c r="G556" s="3">
        <f t="shared" si="42"/>
        <v>-1.6296296296296475E-3</v>
      </c>
      <c r="H556" s="4">
        <f t="shared" si="43"/>
        <v>-2.3931826965677416E-3</v>
      </c>
      <c r="I556" s="2">
        <f t="shared" si="44"/>
        <v>-3.0710578096471153E-4</v>
      </c>
      <c r="J556" s="2"/>
    </row>
    <row r="557" spans="1:10" x14ac:dyDescent="0.2">
      <c r="A557" s="1">
        <v>42445</v>
      </c>
      <c r="B557">
        <v>120.59</v>
      </c>
      <c r="C557">
        <f t="shared" si="40"/>
        <v>6.9139664655983424</v>
      </c>
      <c r="D557" s="3">
        <f>B557/B556-1</f>
        <v>2.2295693455408605E-2</v>
      </c>
      <c r="E557">
        <v>203.34</v>
      </c>
      <c r="F557">
        <f t="shared" si="41"/>
        <v>7.6677502324304259</v>
      </c>
      <c r="G557" s="3">
        <f t="shared" si="42"/>
        <v>5.787208784686193E-3</v>
      </c>
      <c r="H557" s="4">
        <f t="shared" si="43"/>
        <v>-1.6508484670722412E-2</v>
      </c>
      <c r="I557" s="2">
        <f t="shared" si="44"/>
        <v>1.0869106849082932E-3</v>
      </c>
      <c r="J557" s="2"/>
    </row>
    <row r="558" spans="1:10" x14ac:dyDescent="0.2">
      <c r="A558" s="1">
        <v>42446</v>
      </c>
      <c r="B558">
        <v>120.13</v>
      </c>
      <c r="C558">
        <f t="shared" si="40"/>
        <v>6.908452669265607</v>
      </c>
      <c r="D558" s="3">
        <f>B558/B557-1</f>
        <v>-3.8145783232441666E-3</v>
      </c>
      <c r="E558">
        <v>204.63</v>
      </c>
      <c r="F558">
        <f t="shared" si="41"/>
        <v>7.6768738582130691</v>
      </c>
      <c r="G558" s="3">
        <f t="shared" si="42"/>
        <v>6.3440542933017596E-3</v>
      </c>
      <c r="H558" s="4">
        <f t="shared" si="43"/>
        <v>1.0158632616545926E-2</v>
      </c>
      <c r="I558" s="2">
        <f t="shared" si="44"/>
        <v>1.1898699756880404E-3</v>
      </c>
      <c r="J558" s="2"/>
    </row>
    <row r="559" spans="1:10" x14ac:dyDescent="0.2">
      <c r="A559" s="1">
        <v>42447</v>
      </c>
      <c r="B559">
        <v>119.8</v>
      </c>
      <c r="C559">
        <f t="shared" si="40"/>
        <v>6.904484097901423</v>
      </c>
      <c r="D559" s="3">
        <f>B559/B558-1</f>
        <v>-2.7470240572712301E-3</v>
      </c>
      <c r="E559">
        <v>204.38</v>
      </c>
      <c r="F559">
        <f t="shared" si="41"/>
        <v>7.6751102152452262</v>
      </c>
      <c r="G559" s="3">
        <f t="shared" si="42"/>
        <v>-1.2217172457605896E-3</v>
      </c>
      <c r="H559" s="4">
        <f t="shared" si="43"/>
        <v>1.5253068115106405E-3</v>
      </c>
      <c r="I559" s="2">
        <f t="shared" si="44"/>
        <v>-2.2973452481001022E-4</v>
      </c>
      <c r="J559" s="2"/>
    </row>
    <row r="560" spans="1:10" x14ac:dyDescent="0.2">
      <c r="A560" s="1">
        <v>42450</v>
      </c>
      <c r="B560">
        <v>118.96</v>
      </c>
      <c r="C560">
        <f t="shared" si="40"/>
        <v>6.8943327422776939</v>
      </c>
      <c r="D560" s="3">
        <f>B560/B559-1</f>
        <v>-7.0116861435726152E-3</v>
      </c>
      <c r="E560">
        <v>204.67</v>
      </c>
      <c r="F560">
        <f t="shared" si="41"/>
        <v>7.6771558411195882</v>
      </c>
      <c r="G560" s="3">
        <f t="shared" si="42"/>
        <v>1.4189255308738602E-3</v>
      </c>
      <c r="H560" s="4">
        <f t="shared" si="43"/>
        <v>8.4306116744464754E-3</v>
      </c>
      <c r="I560" s="2">
        <f t="shared" si="44"/>
        <v>2.6652723113973487E-4</v>
      </c>
      <c r="J560" s="2"/>
    </row>
    <row r="561" spans="1:10" x14ac:dyDescent="0.2">
      <c r="A561" s="1">
        <v>42451</v>
      </c>
      <c r="B561">
        <v>119.31</v>
      </c>
      <c r="C561">
        <f t="shared" si="40"/>
        <v>6.8985711577516433</v>
      </c>
      <c r="D561" s="3">
        <f>B561/B560-1</f>
        <v>2.9421654337593584E-3</v>
      </c>
      <c r="E561">
        <v>204.56</v>
      </c>
      <c r="F561">
        <f t="shared" si="41"/>
        <v>7.6763802554669249</v>
      </c>
      <c r="G561" s="3">
        <f t="shared" si="42"/>
        <v>-5.3745053012155264E-4</v>
      </c>
      <c r="H561" s="4">
        <f t="shared" si="43"/>
        <v>-3.479615963880911E-3</v>
      </c>
      <c r="I561" s="2">
        <f t="shared" si="44"/>
        <v>-1.010251281482466E-4</v>
      </c>
      <c r="J561" s="2"/>
    </row>
    <row r="562" spans="1:10" x14ac:dyDescent="0.2">
      <c r="A562" s="1">
        <v>42452</v>
      </c>
      <c r="B562">
        <v>116.61</v>
      </c>
      <c r="C562">
        <f t="shared" si="40"/>
        <v>6.8655477032856291</v>
      </c>
      <c r="D562" s="3">
        <f>B562/B561-1</f>
        <v>-2.2630123208448594E-2</v>
      </c>
      <c r="E562">
        <v>203.21</v>
      </c>
      <c r="F562">
        <f t="shared" si="41"/>
        <v>7.6668275889095412</v>
      </c>
      <c r="G562" s="3">
        <f t="shared" si="42"/>
        <v>-6.5995307000390468E-3</v>
      </c>
      <c r="H562" s="4">
        <f t="shared" si="43"/>
        <v>1.6030592508409547E-2</v>
      </c>
      <c r="I562" s="2">
        <f t="shared" si="44"/>
        <v>-1.2444233140457284E-3</v>
      </c>
      <c r="J562" s="2"/>
    </row>
    <row r="563" spans="1:10" x14ac:dyDescent="0.2">
      <c r="A563" s="1">
        <v>42453</v>
      </c>
      <c r="B563">
        <v>116.33</v>
      </c>
      <c r="C563">
        <f t="shared" si="40"/>
        <v>6.8620793869294632</v>
      </c>
      <c r="D563" s="3">
        <f>B563/B562-1</f>
        <v>-2.4011662807649214E-3</v>
      </c>
      <c r="E563">
        <v>203.12</v>
      </c>
      <c r="F563">
        <f t="shared" si="41"/>
        <v>7.6661884898727806</v>
      </c>
      <c r="G563" s="3">
        <f t="shared" si="42"/>
        <v>-4.4289158998078726E-4</v>
      </c>
      <c r="H563" s="4">
        <f t="shared" si="43"/>
        <v>1.9582746907841342E-3</v>
      </c>
      <c r="I563" s="2">
        <f t="shared" si="44"/>
        <v>-8.3358994231841343E-5</v>
      </c>
      <c r="J563" s="2"/>
    </row>
    <row r="564" spans="1:10" x14ac:dyDescent="0.2">
      <c r="A564" s="1">
        <v>42457</v>
      </c>
      <c r="B564">
        <v>116.6</v>
      </c>
      <c r="C564">
        <f t="shared" si="40"/>
        <v>6.8654239783131334</v>
      </c>
      <c r="D564" s="3">
        <f>B564/B563-1</f>
        <v>2.3209834092667858E-3</v>
      </c>
      <c r="E564">
        <v>203.24</v>
      </c>
      <c r="F564">
        <f t="shared" si="41"/>
        <v>7.6670405590229889</v>
      </c>
      <c r="G564" s="3">
        <f t="shared" si="42"/>
        <v>5.9078377313914743E-4</v>
      </c>
      <c r="H564" s="4">
        <f t="shared" si="43"/>
        <v>-1.7301996361276384E-3</v>
      </c>
      <c r="I564" s="2">
        <f t="shared" si="44"/>
        <v>1.1114638667364396E-4</v>
      </c>
      <c r="J564" s="2"/>
    </row>
    <row r="565" spans="1:10" x14ac:dyDescent="0.2">
      <c r="A565" s="1">
        <v>42458</v>
      </c>
      <c r="B565">
        <v>118.76</v>
      </c>
      <c r="C565">
        <f t="shared" si="40"/>
        <v>6.8919051882119309</v>
      </c>
      <c r="D565" s="3">
        <f>B565/B564-1</f>
        <v>1.8524871355060091E-2</v>
      </c>
      <c r="E565">
        <v>205.12</v>
      </c>
      <c r="F565">
        <f t="shared" si="41"/>
        <v>7.6803243568440163</v>
      </c>
      <c r="G565" s="3">
        <f t="shared" si="42"/>
        <v>9.2501476087383239E-3</v>
      </c>
      <c r="H565" s="4">
        <f t="shared" si="43"/>
        <v>-9.2747237463217669E-3</v>
      </c>
      <c r="I565" s="2">
        <f t="shared" si="44"/>
        <v>1.7325847853242315E-3</v>
      </c>
      <c r="J565" s="2"/>
    </row>
    <row r="566" spans="1:10" x14ac:dyDescent="0.2">
      <c r="A566" s="1">
        <v>42459</v>
      </c>
      <c r="B566">
        <v>117.1</v>
      </c>
      <c r="C566">
        <f t="shared" si="40"/>
        <v>6.8715972656138522</v>
      </c>
      <c r="D566" s="3">
        <f>B566/B565-1</f>
        <v>-1.3977770293028047E-2</v>
      </c>
      <c r="E566">
        <v>206.02</v>
      </c>
      <c r="F566">
        <f t="shared" si="41"/>
        <v>7.6866405878639643</v>
      </c>
      <c r="G566" s="3">
        <f t="shared" si="42"/>
        <v>4.3876755070202389E-3</v>
      </c>
      <c r="H566" s="4">
        <f t="shared" si="43"/>
        <v>1.8365445800048286E-2</v>
      </c>
      <c r="I566" s="2">
        <f t="shared" si="44"/>
        <v>8.223911812161866E-4</v>
      </c>
      <c r="J566" s="2"/>
    </row>
    <row r="567" spans="1:10" x14ac:dyDescent="0.2">
      <c r="A567" s="1">
        <v>42460</v>
      </c>
      <c r="B567">
        <v>117.64</v>
      </c>
      <c r="C567">
        <f t="shared" si="40"/>
        <v>6.8782348791123402</v>
      </c>
      <c r="D567" s="3">
        <f>B567/B566-1</f>
        <v>4.6114432109309877E-3</v>
      </c>
      <c r="E567">
        <v>205.52</v>
      </c>
      <c r="F567">
        <f t="shared" si="41"/>
        <v>7.6831349851260926</v>
      </c>
      <c r="G567" s="3">
        <f t="shared" si="42"/>
        <v>-2.4269488399184524E-3</v>
      </c>
      <c r="H567" s="4">
        <f t="shared" si="43"/>
        <v>-7.0383920508494402E-3</v>
      </c>
      <c r="I567" s="2">
        <f t="shared" si="44"/>
        <v>-4.5606434928235906E-4</v>
      </c>
      <c r="J567" s="2"/>
    </row>
    <row r="568" spans="1:10" x14ac:dyDescent="0.2">
      <c r="A568" s="1">
        <v>42461</v>
      </c>
      <c r="B568">
        <v>116.93</v>
      </c>
      <c r="C568">
        <f t="shared" si="40"/>
        <v>6.8695013103936784</v>
      </c>
      <c r="D568" s="3">
        <f>B568/B567-1</f>
        <v>-6.0353621217272835E-3</v>
      </c>
      <c r="E568">
        <v>206.92</v>
      </c>
      <c r="F568">
        <f t="shared" si="41"/>
        <v>7.6929292864290302</v>
      </c>
      <c r="G568" s="3">
        <f t="shared" si="42"/>
        <v>6.8119891008173727E-3</v>
      </c>
      <c r="H568" s="4">
        <f t="shared" si="43"/>
        <v>1.2847351222544656E-2</v>
      </c>
      <c r="I568" s="2">
        <f t="shared" si="44"/>
        <v>1.2747792824021609E-3</v>
      </c>
      <c r="J568" s="2"/>
    </row>
    <row r="569" spans="1:10" x14ac:dyDescent="0.2">
      <c r="A569" s="1">
        <v>42464</v>
      </c>
      <c r="B569">
        <v>116.15</v>
      </c>
      <c r="C569">
        <f t="shared" si="40"/>
        <v>6.8598453439214451</v>
      </c>
      <c r="D569" s="3">
        <f>B569/B568-1</f>
        <v>-6.6706576584281141E-3</v>
      </c>
      <c r="E569">
        <v>206.25</v>
      </c>
      <c r="F569">
        <f t="shared" si="41"/>
        <v>7.6882503091331778</v>
      </c>
      <c r="G569" s="3">
        <f t="shared" si="42"/>
        <v>-3.2379663638120171E-3</v>
      </c>
      <c r="H569" s="4">
        <f t="shared" si="43"/>
        <v>3.432691294616097E-3</v>
      </c>
      <c r="I569" s="2">
        <f t="shared" si="44"/>
        <v>-6.0821790005360921E-4</v>
      </c>
      <c r="J569" s="2"/>
    </row>
    <row r="570" spans="1:10" x14ac:dyDescent="0.2">
      <c r="A570" s="1">
        <v>42465</v>
      </c>
      <c r="B570">
        <v>117.66</v>
      </c>
      <c r="C570">
        <f t="shared" si="40"/>
        <v>6.8784801311385806</v>
      </c>
      <c r="D570" s="3">
        <f>B570/B569-1</f>
        <v>1.3000430477830394E-2</v>
      </c>
      <c r="E570">
        <v>204.19</v>
      </c>
      <c r="F570">
        <f t="shared" si="41"/>
        <v>7.6737684031810574</v>
      </c>
      <c r="G570" s="3">
        <f t="shared" si="42"/>
        <v>-9.9878787878787678E-3</v>
      </c>
      <c r="H570" s="4">
        <f t="shared" si="43"/>
        <v>-2.2988309265709161E-2</v>
      </c>
      <c r="I570" s="2">
        <f t="shared" si="44"/>
        <v>-1.883641318872864E-3</v>
      </c>
      <c r="J570" s="2"/>
    </row>
    <row r="571" spans="1:10" x14ac:dyDescent="0.2">
      <c r="A571" s="1">
        <v>42466</v>
      </c>
      <c r="B571">
        <v>116.94</v>
      </c>
      <c r="C571">
        <f t="shared" si="40"/>
        <v>6.8696246862043218</v>
      </c>
      <c r="D571" s="3">
        <f>B571/B570-1</f>
        <v>-6.1193268740438178E-3</v>
      </c>
      <c r="E571">
        <v>206.42</v>
      </c>
      <c r="F571">
        <f t="shared" si="41"/>
        <v>7.6894389497943596</v>
      </c>
      <c r="G571" s="3">
        <f t="shared" si="42"/>
        <v>1.0921200842352707E-2</v>
      </c>
      <c r="H571" s="4">
        <f t="shared" si="43"/>
        <v>1.7040527716396525E-2</v>
      </c>
      <c r="I571" s="2">
        <f t="shared" si="44"/>
        <v>2.0420927228930186E-3</v>
      </c>
      <c r="J571" s="2"/>
    </row>
    <row r="572" spans="1:10" x14ac:dyDescent="0.2">
      <c r="A572" s="1">
        <v>42467</v>
      </c>
      <c r="B572">
        <v>118.61</v>
      </c>
      <c r="C572">
        <f t="shared" si="40"/>
        <v>6.8900818382945959</v>
      </c>
      <c r="D572" s="3">
        <f>B572/B571-1</f>
        <v>1.428082777492734E-2</v>
      </c>
      <c r="E572">
        <v>203.95</v>
      </c>
      <c r="F572">
        <f t="shared" si="41"/>
        <v>7.672071696905161</v>
      </c>
      <c r="G572" s="3">
        <f t="shared" si="42"/>
        <v>-1.1965894777637875E-2</v>
      </c>
      <c r="H572" s="4">
        <f t="shared" si="43"/>
        <v>-2.6246722552565216E-2</v>
      </c>
      <c r="I572" s="2">
        <f t="shared" si="44"/>
        <v>-2.2585851845098315E-3</v>
      </c>
      <c r="J572" s="2"/>
    </row>
    <row r="573" spans="1:10" x14ac:dyDescent="0.2">
      <c r="A573" s="1">
        <v>42468</v>
      </c>
      <c r="B573">
        <v>118.43</v>
      </c>
      <c r="C573">
        <f t="shared" si="40"/>
        <v>6.8878907721684186</v>
      </c>
      <c r="D573" s="3">
        <f>B573/B572-1</f>
        <v>-1.517578619003368E-3</v>
      </c>
      <c r="E573">
        <v>204.5</v>
      </c>
      <c r="F573">
        <f t="shared" si="41"/>
        <v>7.6759570329417492</v>
      </c>
      <c r="G573" s="3">
        <f t="shared" si="42"/>
        <v>2.6967393969110631E-3</v>
      </c>
      <c r="H573" s="4">
        <f t="shared" si="43"/>
        <v>4.2143180159144311E-3</v>
      </c>
      <c r="I573" s="2">
        <f t="shared" si="44"/>
        <v>5.0642592901684047E-4</v>
      </c>
      <c r="J573" s="2"/>
    </row>
    <row r="574" spans="1:10" x14ac:dyDescent="0.2">
      <c r="A574" s="1">
        <v>42471</v>
      </c>
      <c r="B574">
        <v>120.03</v>
      </c>
      <c r="C574">
        <f t="shared" si="40"/>
        <v>6.9072512242920343</v>
      </c>
      <c r="D574" s="3">
        <f>B574/B573-1</f>
        <v>1.3510090348729076E-2</v>
      </c>
      <c r="E574">
        <v>204.02</v>
      </c>
      <c r="F574">
        <f t="shared" si="41"/>
        <v>7.6725667757288649</v>
      </c>
      <c r="G574" s="3">
        <f t="shared" si="42"/>
        <v>-2.3471882640586639E-3</v>
      </c>
      <c r="H574" s="4">
        <f t="shared" si="43"/>
        <v>-1.585727861278774E-2</v>
      </c>
      <c r="I574" s="2">
        <f t="shared" si="44"/>
        <v>-4.416722499012149E-4</v>
      </c>
      <c r="J574" s="2"/>
    </row>
    <row r="575" spans="1:10" x14ac:dyDescent="0.2">
      <c r="A575" s="1">
        <v>42472</v>
      </c>
      <c r="B575">
        <v>120.05</v>
      </c>
      <c r="C575">
        <f t="shared" si="40"/>
        <v>6.907491593343055</v>
      </c>
      <c r="D575" s="3">
        <f>B575/B574-1</f>
        <v>1.6662501041397881E-4</v>
      </c>
      <c r="E575">
        <v>205.92</v>
      </c>
      <c r="F575">
        <f t="shared" si="41"/>
        <v>7.6859401484459777</v>
      </c>
      <c r="G575" s="3">
        <f t="shared" si="42"/>
        <v>9.3128124693655501E-3</v>
      </c>
      <c r="H575" s="4">
        <f t="shared" si="43"/>
        <v>9.1461874589515713E-3</v>
      </c>
      <c r="I575" s="2">
        <f t="shared" si="44"/>
        <v>1.7430115772230081E-3</v>
      </c>
      <c r="J575" s="2"/>
    </row>
    <row r="576" spans="1:10" x14ac:dyDescent="0.2">
      <c r="A576" s="1">
        <v>42473</v>
      </c>
      <c r="B576">
        <v>118.77</v>
      </c>
      <c r="C576">
        <f t="shared" si="40"/>
        <v>6.8920266629765283</v>
      </c>
      <c r="D576" s="3">
        <f>B576/B575-1</f>
        <v>-1.0662224073302751E-2</v>
      </c>
      <c r="E576">
        <v>208</v>
      </c>
      <c r="F576">
        <f t="shared" si="41"/>
        <v>7.7004397181410926</v>
      </c>
      <c r="G576" s="3">
        <f t="shared" si="42"/>
        <v>1.0101010101010166E-2</v>
      </c>
      <c r="H576" s="4">
        <f t="shared" si="43"/>
        <v>2.0763234174312917E-2</v>
      </c>
      <c r="I576" s="2">
        <f t="shared" si="44"/>
        <v>1.8865056733556873E-3</v>
      </c>
      <c r="J576" s="2"/>
    </row>
    <row r="577" spans="1:10" x14ac:dyDescent="0.2">
      <c r="A577" s="1">
        <v>42474</v>
      </c>
      <c r="B577">
        <v>117.11</v>
      </c>
      <c r="C577">
        <f t="shared" si="40"/>
        <v>6.8717204623212327</v>
      </c>
      <c r="D577" s="3">
        <f>B577/B576-1</f>
        <v>-1.3976593415845673E-2</v>
      </c>
      <c r="E577">
        <v>208.01</v>
      </c>
      <c r="F577">
        <f t="shared" si="41"/>
        <v>7.7005090768123337</v>
      </c>
      <c r="G577" s="3">
        <f t="shared" si="42"/>
        <v>4.8076923076845191E-5</v>
      </c>
      <c r="H577" s="4">
        <f t="shared" si="43"/>
        <v>1.4024670338922518E-2</v>
      </c>
      <c r="I577" s="2">
        <f t="shared" si="44"/>
        <v>9.0071052796236728E-6</v>
      </c>
      <c r="J577" s="2"/>
    </row>
    <row r="578" spans="1:10" x14ac:dyDescent="0.2">
      <c r="A578" s="1">
        <v>42475</v>
      </c>
      <c r="B578">
        <v>117.92</v>
      </c>
      <c r="C578">
        <f t="shared" si="40"/>
        <v>6.881664619320345</v>
      </c>
      <c r="D578" s="3">
        <f>B578/B577-1</f>
        <v>6.9165741610452969E-3</v>
      </c>
      <c r="E578">
        <v>207.78</v>
      </c>
      <c r="F578">
        <f t="shared" si="41"/>
        <v>7.6989129831436598</v>
      </c>
      <c r="G578" s="3">
        <f t="shared" si="42"/>
        <v>-1.1057160713426883E-3</v>
      </c>
      <c r="H578" s="4">
        <f t="shared" si="43"/>
        <v>-8.0222902323879852E-3</v>
      </c>
      <c r="I578" s="2">
        <f t="shared" si="44"/>
        <v>-2.0727118853480775E-4</v>
      </c>
      <c r="J578" s="2"/>
    </row>
    <row r="579" spans="1:10" x14ac:dyDescent="0.2">
      <c r="A579" s="1">
        <v>42478</v>
      </c>
      <c r="B579">
        <v>117.74</v>
      </c>
      <c r="C579">
        <f t="shared" ref="C579:C642" si="45">LOG(B579,2)</f>
        <v>6.879460722538024</v>
      </c>
      <c r="D579" s="3">
        <f>B579/B578-1</f>
        <v>-1.5264586160108617E-3</v>
      </c>
      <c r="E579">
        <v>209.24</v>
      </c>
      <c r="F579">
        <f t="shared" ref="F579:F642" si="46">LOG(E579,2)</f>
        <v>7.7090148649032724</v>
      </c>
      <c r="G579" s="3">
        <f t="shared" si="42"/>
        <v>7.0266628164405986E-3</v>
      </c>
      <c r="H579" s="4">
        <f t="shared" si="43"/>
        <v>8.5531214324514604E-3</v>
      </c>
      <c r="I579" s="2">
        <f t="shared" si="44"/>
        <v>1.3121179290804807E-3</v>
      </c>
      <c r="J579" s="2"/>
    </row>
    <row r="580" spans="1:10" x14ac:dyDescent="0.2">
      <c r="A580" s="1">
        <v>42479</v>
      </c>
      <c r="B580">
        <v>119.58</v>
      </c>
      <c r="C580">
        <f t="shared" si="45"/>
        <v>6.90183230578549</v>
      </c>
      <c r="D580" s="3">
        <f>B580/B579-1</f>
        <v>1.5627654153218984E-2</v>
      </c>
      <c r="E580">
        <v>209.9</v>
      </c>
      <c r="F580">
        <f t="shared" si="46"/>
        <v>7.7135583564047918</v>
      </c>
      <c r="G580" s="3">
        <f t="shared" ref="G580:G643" si="47">E580/E579-1</f>
        <v>3.1542726056204007E-3</v>
      </c>
      <c r="H580" s="4">
        <f t="shared" ref="H580:H643" si="48">G580-D580</f>
        <v>-1.2473381547598583E-2</v>
      </c>
      <c r="I580" s="2">
        <f t="shared" ref="I580:I643" si="49">(F580/F579-1)</f>
        <v>5.8937381509083231E-4</v>
      </c>
      <c r="J580" s="2"/>
    </row>
    <row r="581" spans="1:10" x14ac:dyDescent="0.2">
      <c r="A581" s="1">
        <v>42480</v>
      </c>
      <c r="B581">
        <v>118.97</v>
      </c>
      <c r="C581">
        <f t="shared" si="45"/>
        <v>6.8944540128229583</v>
      </c>
      <c r="D581" s="3">
        <f>B581/B580-1</f>
        <v>-5.101187489546688E-3</v>
      </c>
      <c r="E581">
        <v>210.1</v>
      </c>
      <c r="F581">
        <f t="shared" si="46"/>
        <v>7.7149323517856834</v>
      </c>
      <c r="G581" s="3">
        <f t="shared" si="47"/>
        <v>9.5283468318241304E-4</v>
      </c>
      <c r="H581" s="4">
        <f t="shared" si="48"/>
        <v>6.054022172729101E-3</v>
      </c>
      <c r="I581" s="2">
        <f t="shared" si="49"/>
        <v>1.7812730745081495E-4</v>
      </c>
      <c r="J581" s="2"/>
    </row>
    <row r="582" spans="1:10" x14ac:dyDescent="0.2">
      <c r="A582" s="1">
        <v>42481</v>
      </c>
      <c r="B582">
        <v>119.43</v>
      </c>
      <c r="C582">
        <f t="shared" si="45"/>
        <v>6.9000214670377806</v>
      </c>
      <c r="D582" s="3">
        <f>B582/B581-1</f>
        <v>3.8665209716735038E-3</v>
      </c>
      <c r="E582">
        <v>208.97</v>
      </c>
      <c r="F582">
        <f t="shared" si="46"/>
        <v>7.707152031804303</v>
      </c>
      <c r="G582" s="3">
        <f t="shared" si="47"/>
        <v>-5.3783912422655789E-3</v>
      </c>
      <c r="H582" s="4">
        <f t="shared" si="48"/>
        <v>-9.2449122139390827E-3</v>
      </c>
      <c r="I582" s="2">
        <f t="shared" si="49"/>
        <v>-1.008475463764702E-3</v>
      </c>
      <c r="J582" s="2"/>
    </row>
    <row r="583" spans="1:10" x14ac:dyDescent="0.2">
      <c r="A583" s="1">
        <v>42482</v>
      </c>
      <c r="B583">
        <v>117.89</v>
      </c>
      <c r="C583">
        <f t="shared" si="45"/>
        <v>6.8812975369111156</v>
      </c>
      <c r="D583" s="3">
        <f>B583/B582-1</f>
        <v>-1.2894582600686655E-2</v>
      </c>
      <c r="E583">
        <v>208.97</v>
      </c>
      <c r="F583">
        <f t="shared" si="46"/>
        <v>7.707152031804303</v>
      </c>
      <c r="G583" s="3">
        <f t="shared" si="47"/>
        <v>0</v>
      </c>
      <c r="H583" s="4">
        <f t="shared" si="48"/>
        <v>1.2894582600686655E-2</v>
      </c>
      <c r="I583" s="2">
        <f t="shared" si="49"/>
        <v>0</v>
      </c>
      <c r="J583" s="2"/>
    </row>
    <row r="584" spans="1:10" x14ac:dyDescent="0.2">
      <c r="A584" s="1">
        <v>42485</v>
      </c>
      <c r="B584">
        <v>118.23</v>
      </c>
      <c r="C584">
        <f t="shared" si="45"/>
        <v>6.885452345084266</v>
      </c>
      <c r="D584" s="3">
        <f>B584/B583-1</f>
        <v>2.8840444482145511E-3</v>
      </c>
      <c r="E584">
        <v>208.61</v>
      </c>
      <c r="F584">
        <f t="shared" si="46"/>
        <v>7.7046645068108113</v>
      </c>
      <c r="G584" s="3">
        <f t="shared" si="47"/>
        <v>-1.7227353208594254E-3</v>
      </c>
      <c r="H584" s="4">
        <f t="shared" si="48"/>
        <v>-4.6067797690739765E-3</v>
      </c>
      <c r="I584" s="2">
        <f t="shared" si="49"/>
        <v>-3.2275540734461039E-4</v>
      </c>
      <c r="J584" s="2"/>
    </row>
    <row r="585" spans="1:10" x14ac:dyDescent="0.2">
      <c r="A585" s="1">
        <v>42486</v>
      </c>
      <c r="B585">
        <v>118.7</v>
      </c>
      <c r="C585">
        <f t="shared" si="45"/>
        <v>6.8911761247545442</v>
      </c>
      <c r="D585" s="3">
        <f>B585/B584-1</f>
        <v>3.9753023767232776E-3</v>
      </c>
      <c r="E585">
        <v>208.92</v>
      </c>
      <c r="F585">
        <f t="shared" si="46"/>
        <v>7.7068067985975324</v>
      </c>
      <c r="G585" s="3">
        <f t="shared" si="47"/>
        <v>1.4860265567324671E-3</v>
      </c>
      <c r="H585" s="4">
        <f t="shared" si="48"/>
        <v>-2.4892758199908105E-3</v>
      </c>
      <c r="I585" s="2">
        <f t="shared" si="49"/>
        <v>2.7805127463076396E-4</v>
      </c>
      <c r="J585" s="2"/>
    </row>
    <row r="586" spans="1:10" x14ac:dyDescent="0.2">
      <c r="A586" s="1">
        <v>42487</v>
      </c>
      <c r="B586">
        <v>119.04</v>
      </c>
      <c r="C586">
        <f t="shared" si="45"/>
        <v>6.8953026213333066</v>
      </c>
      <c r="D586" s="3">
        <f>B586/B585-1</f>
        <v>2.8643639427128331E-3</v>
      </c>
      <c r="E586">
        <v>209.35</v>
      </c>
      <c r="F586">
        <f t="shared" si="46"/>
        <v>7.7097731078529401</v>
      </c>
      <c r="G586" s="3">
        <f t="shared" si="47"/>
        <v>2.0582040972620952E-3</v>
      </c>
      <c r="H586" s="4">
        <f t="shared" si="48"/>
        <v>-8.0615984545073793E-4</v>
      </c>
      <c r="I586" s="2">
        <f t="shared" si="49"/>
        <v>3.8489472137115399E-4</v>
      </c>
      <c r="J586" s="2"/>
    </row>
    <row r="587" spans="1:10" x14ac:dyDescent="0.2">
      <c r="A587" s="1">
        <v>42488</v>
      </c>
      <c r="B587">
        <v>121.29</v>
      </c>
      <c r="C587">
        <f t="shared" si="45"/>
        <v>6.9223167992181267</v>
      </c>
      <c r="D587" s="3">
        <f>B587/B586-1</f>
        <v>1.8901209677419262E-2</v>
      </c>
      <c r="E587">
        <v>207.45</v>
      </c>
      <c r="F587">
        <f t="shared" si="46"/>
        <v>7.6966198469842872</v>
      </c>
      <c r="G587" s="3">
        <f t="shared" si="47"/>
        <v>-9.0757105326009224E-3</v>
      </c>
      <c r="H587" s="4">
        <f t="shared" si="48"/>
        <v>-2.7976920210020184E-2</v>
      </c>
      <c r="I587" s="2">
        <f t="shared" si="49"/>
        <v>-1.7060503188162102E-3</v>
      </c>
      <c r="J587" s="2"/>
    </row>
    <row r="588" spans="1:10" x14ac:dyDescent="0.2">
      <c r="A588" s="1">
        <v>42489</v>
      </c>
      <c r="B588">
        <v>123.65</v>
      </c>
      <c r="C588">
        <f t="shared" si="45"/>
        <v>6.9501184295025755</v>
      </c>
      <c r="D588" s="3">
        <f>B588/B587-1</f>
        <v>1.9457498557176933E-2</v>
      </c>
      <c r="E588">
        <v>206.33</v>
      </c>
      <c r="F588">
        <f t="shared" si="46"/>
        <v>7.6888097914382714</v>
      </c>
      <c r="G588" s="3">
        <f t="shared" si="47"/>
        <v>-5.3988912991080884E-3</v>
      </c>
      <c r="H588" s="4">
        <f t="shared" si="48"/>
        <v>-2.4856389856285022E-2</v>
      </c>
      <c r="I588" s="2">
        <f t="shared" si="49"/>
        <v>-1.0147383788321473E-3</v>
      </c>
      <c r="J588" s="2"/>
    </row>
    <row r="589" spans="1:10" x14ac:dyDescent="0.2">
      <c r="A589" s="1">
        <v>42492</v>
      </c>
      <c r="B589">
        <v>123.24</v>
      </c>
      <c r="C589">
        <f t="shared" si="45"/>
        <v>6.9453267772646265</v>
      </c>
      <c r="D589" s="3">
        <f>B589/B588-1</f>
        <v>-3.3158107561667149E-3</v>
      </c>
      <c r="E589">
        <v>207.97</v>
      </c>
      <c r="F589">
        <f t="shared" si="46"/>
        <v>7.7002316221182934</v>
      </c>
      <c r="G589" s="3">
        <f t="shared" si="47"/>
        <v>7.9484321232976551E-3</v>
      </c>
      <c r="H589" s="4">
        <f t="shared" si="48"/>
        <v>1.126424287946437E-2</v>
      </c>
      <c r="I589" s="2">
        <f t="shared" si="49"/>
        <v>1.4855134916642587E-3</v>
      </c>
      <c r="J589" s="2"/>
    </row>
    <row r="590" spans="1:10" x14ac:dyDescent="0.2">
      <c r="A590" s="1">
        <v>42493</v>
      </c>
      <c r="B590">
        <v>122.96</v>
      </c>
      <c r="C590">
        <f t="shared" si="45"/>
        <v>6.9420452599160472</v>
      </c>
      <c r="D590" s="3">
        <f>B590/B589-1</f>
        <v>-2.2719896137617379E-3</v>
      </c>
      <c r="E590">
        <v>206.16</v>
      </c>
      <c r="F590">
        <f t="shared" si="46"/>
        <v>7.6876206320848945</v>
      </c>
      <c r="G590" s="3">
        <f t="shared" si="47"/>
        <v>-8.703178343030249E-3</v>
      </c>
      <c r="H590" s="4">
        <f t="shared" si="48"/>
        <v>-6.431188729268511E-3</v>
      </c>
      <c r="I590" s="2">
        <f t="shared" si="49"/>
        <v>-1.6377416488583263E-3</v>
      </c>
      <c r="J590" s="2"/>
    </row>
    <row r="591" spans="1:10" x14ac:dyDescent="0.2">
      <c r="A591" s="1">
        <v>42494</v>
      </c>
      <c r="B591">
        <v>122.21</v>
      </c>
      <c r="C591">
        <f t="shared" si="45"/>
        <v>6.9332185302516649</v>
      </c>
      <c r="D591" s="3">
        <f>B591/B590-1</f>
        <v>-6.0995445673389659E-3</v>
      </c>
      <c r="E591">
        <v>205.01</v>
      </c>
      <c r="F591">
        <f t="shared" si="46"/>
        <v>7.679550473156878</v>
      </c>
      <c r="G591" s="3">
        <f t="shared" si="47"/>
        <v>-5.5781916957703404E-3</v>
      </c>
      <c r="H591" s="4">
        <f t="shared" si="48"/>
        <v>5.2135287156862553E-4</v>
      </c>
      <c r="I591" s="2">
        <f t="shared" si="49"/>
        <v>-1.0497602983080556E-3</v>
      </c>
      <c r="J591" s="2"/>
    </row>
    <row r="592" spans="1:10" x14ac:dyDescent="0.2">
      <c r="A592" s="1">
        <v>42495</v>
      </c>
      <c r="B592">
        <v>122.07</v>
      </c>
      <c r="C592">
        <f t="shared" si="45"/>
        <v>6.9315648760201425</v>
      </c>
      <c r="D592" s="3">
        <f>B592/B591-1</f>
        <v>-1.1455691023647407E-3</v>
      </c>
      <c r="E592">
        <v>204.97</v>
      </c>
      <c r="F592">
        <f t="shared" si="46"/>
        <v>7.6792689579521438</v>
      </c>
      <c r="G592" s="3">
        <f t="shared" si="47"/>
        <v>-1.9511243353975694E-4</v>
      </c>
      <c r="H592" s="4">
        <f t="shared" si="48"/>
        <v>9.5045666882498381E-4</v>
      </c>
      <c r="I592" s="2">
        <f t="shared" si="49"/>
        <v>-3.6657771274262174E-5</v>
      </c>
      <c r="J592" s="2"/>
    </row>
    <row r="593" spans="1:10" x14ac:dyDescent="0.2">
      <c r="A593" s="1">
        <v>42496</v>
      </c>
      <c r="B593">
        <v>123.18</v>
      </c>
      <c r="C593">
        <f t="shared" si="45"/>
        <v>6.9446242230550341</v>
      </c>
      <c r="D593" s="3">
        <f>B593/B592-1</f>
        <v>9.0931432784469024E-3</v>
      </c>
      <c r="E593">
        <v>205.72</v>
      </c>
      <c r="F593">
        <f t="shared" si="46"/>
        <v>7.6845382485777325</v>
      </c>
      <c r="G593" s="3">
        <f t="shared" si="47"/>
        <v>3.6590720593256965E-3</v>
      </c>
      <c r="H593" s="4">
        <f t="shared" si="48"/>
        <v>-5.4340712191212059E-3</v>
      </c>
      <c r="I593" s="2">
        <f t="shared" si="49"/>
        <v>6.8617086527900106E-4</v>
      </c>
      <c r="J593" s="2"/>
    </row>
    <row r="594" spans="1:10" x14ac:dyDescent="0.2">
      <c r="A594" s="1">
        <v>42499</v>
      </c>
      <c r="B594">
        <v>120.65</v>
      </c>
      <c r="C594">
        <f t="shared" si="45"/>
        <v>6.9146841053283898</v>
      </c>
      <c r="D594" s="3">
        <f>B594/B593-1</f>
        <v>-2.0539048546842076E-2</v>
      </c>
      <c r="E594">
        <v>205.89</v>
      </c>
      <c r="F594">
        <f t="shared" si="46"/>
        <v>7.6857299502900158</v>
      </c>
      <c r="G594" s="3">
        <f t="shared" si="47"/>
        <v>8.2636593427953819E-4</v>
      </c>
      <c r="H594" s="4">
        <f t="shared" si="48"/>
        <v>2.1365414481121614E-2</v>
      </c>
      <c r="I594" s="2">
        <f t="shared" si="49"/>
        <v>1.5507785552415498E-4</v>
      </c>
      <c r="J594" s="2"/>
    </row>
    <row r="595" spans="1:10" x14ac:dyDescent="0.2">
      <c r="A595" s="1">
        <v>42500</v>
      </c>
      <c r="B595">
        <v>120.98</v>
      </c>
      <c r="C595">
        <f t="shared" si="45"/>
        <v>6.9186247555745908</v>
      </c>
      <c r="D595" s="3">
        <f>B595/B594-1</f>
        <v>2.7351844177372353E-3</v>
      </c>
      <c r="E595">
        <v>208.45</v>
      </c>
      <c r="F595">
        <f t="shared" si="46"/>
        <v>7.7035575619210261</v>
      </c>
      <c r="G595" s="3">
        <f t="shared" si="47"/>
        <v>1.2433823886541351E-2</v>
      </c>
      <c r="H595" s="4">
        <f t="shared" si="48"/>
        <v>9.6986394688041155E-3</v>
      </c>
      <c r="I595" s="2">
        <f t="shared" si="49"/>
        <v>2.319572993888297E-3</v>
      </c>
      <c r="J595" s="2"/>
    </row>
    <row r="596" spans="1:10" x14ac:dyDescent="0.2">
      <c r="A596" s="1">
        <v>42501</v>
      </c>
      <c r="B596">
        <v>122.12</v>
      </c>
      <c r="C596">
        <f t="shared" si="45"/>
        <v>6.9321556844320558</v>
      </c>
      <c r="D596" s="3">
        <f>B596/B595-1</f>
        <v>9.4230451314267771E-3</v>
      </c>
      <c r="E596">
        <v>206.5</v>
      </c>
      <c r="F596">
        <f t="shared" si="46"/>
        <v>7.6899979714194462</v>
      </c>
      <c r="G596" s="3">
        <f t="shared" si="47"/>
        <v>-9.3547613336530944E-3</v>
      </c>
      <c r="H596" s="4">
        <f t="shared" si="48"/>
        <v>-1.8777806465079872E-2</v>
      </c>
      <c r="I596" s="2">
        <f t="shared" si="49"/>
        <v>-1.7601725426971138E-3</v>
      </c>
      <c r="J596" s="2"/>
    </row>
    <row r="597" spans="1:10" x14ac:dyDescent="0.2">
      <c r="A597" s="1">
        <v>42502</v>
      </c>
      <c r="B597">
        <v>121.16</v>
      </c>
      <c r="C597">
        <f t="shared" si="45"/>
        <v>6.920769673020648</v>
      </c>
      <c r="D597" s="3">
        <f>B597/B596-1</f>
        <v>-7.8611202096299237E-3</v>
      </c>
      <c r="E597">
        <v>206.56</v>
      </c>
      <c r="F597">
        <f t="shared" si="46"/>
        <v>7.6904170955324664</v>
      </c>
      <c r="G597" s="3">
        <f t="shared" si="47"/>
        <v>2.9055690072632423E-4</v>
      </c>
      <c r="H597" s="4">
        <f t="shared" si="48"/>
        <v>8.151677110356248E-3</v>
      </c>
      <c r="I597" s="2">
        <f t="shared" si="49"/>
        <v>5.4502499815756167E-5</v>
      </c>
      <c r="J597" s="2"/>
    </row>
    <row r="598" spans="1:10" x14ac:dyDescent="0.2">
      <c r="A598" s="1">
        <v>42503</v>
      </c>
      <c r="B598">
        <v>121.71</v>
      </c>
      <c r="C598">
        <f t="shared" si="45"/>
        <v>6.9273038981527044</v>
      </c>
      <c r="D598" s="3">
        <f>B598/B597-1</f>
        <v>4.5394519643446873E-3</v>
      </c>
      <c r="E598">
        <v>204.76</v>
      </c>
      <c r="F598">
        <f t="shared" si="46"/>
        <v>7.6777901012166572</v>
      </c>
      <c r="G598" s="3">
        <f t="shared" si="47"/>
        <v>-8.7141750580945754E-3</v>
      </c>
      <c r="H598" s="4">
        <f t="shared" si="48"/>
        <v>-1.3253627022439263E-2</v>
      </c>
      <c r="I598" s="2">
        <f t="shared" si="49"/>
        <v>-1.641912806412571E-3</v>
      </c>
      <c r="J598" s="2"/>
    </row>
    <row r="599" spans="1:10" x14ac:dyDescent="0.2">
      <c r="A599" s="1">
        <v>42506</v>
      </c>
      <c r="B599">
        <v>121.8</v>
      </c>
      <c r="C599">
        <f t="shared" si="45"/>
        <v>6.9283703230189699</v>
      </c>
      <c r="D599" s="3">
        <f>B599/B598-1</f>
        <v>7.3946265713575876E-4</v>
      </c>
      <c r="E599">
        <v>206.78</v>
      </c>
      <c r="F599">
        <f t="shared" si="46"/>
        <v>7.6919528430476687</v>
      </c>
      <c r="G599" s="3">
        <f t="shared" si="47"/>
        <v>9.8652080484469273E-3</v>
      </c>
      <c r="H599" s="4">
        <f t="shared" si="48"/>
        <v>9.1257453913111686E-3</v>
      </c>
      <c r="I599" s="2">
        <f t="shared" si="49"/>
        <v>1.8446377986769402E-3</v>
      </c>
      <c r="J599" s="2"/>
    </row>
    <row r="600" spans="1:10" x14ac:dyDescent="0.2">
      <c r="A600" s="1">
        <v>42507</v>
      </c>
      <c r="B600">
        <v>122.22</v>
      </c>
      <c r="C600">
        <f t="shared" si="45"/>
        <v>6.9333365759123202</v>
      </c>
      <c r="D600" s="3">
        <f>B600/B599-1</f>
        <v>3.4482758620690834E-3</v>
      </c>
      <c r="E600">
        <v>204.85</v>
      </c>
      <c r="F600">
        <f t="shared" si="46"/>
        <v>7.6784240825929384</v>
      </c>
      <c r="G600" s="3">
        <f t="shared" si="47"/>
        <v>-9.3335912564077583E-3</v>
      </c>
      <c r="H600" s="4">
        <f t="shared" si="48"/>
        <v>-1.2781867118476842E-2</v>
      </c>
      <c r="I600" s="2">
        <f t="shared" si="49"/>
        <v>-1.7588199941914739E-3</v>
      </c>
      <c r="J600" s="2"/>
    </row>
    <row r="601" spans="1:10" x14ac:dyDescent="0.2">
      <c r="A601" s="1">
        <v>42508</v>
      </c>
      <c r="B601">
        <v>120.1</v>
      </c>
      <c r="C601">
        <f t="shared" si="45"/>
        <v>6.9080923408182713</v>
      </c>
      <c r="D601" s="3">
        <f>B601/B600-1</f>
        <v>-1.734576992308956E-2</v>
      </c>
      <c r="E601">
        <v>204.91</v>
      </c>
      <c r="F601">
        <f t="shared" si="46"/>
        <v>7.6788465821198422</v>
      </c>
      <c r="G601" s="3">
        <f t="shared" si="47"/>
        <v>2.9289724188430455E-4</v>
      </c>
      <c r="H601" s="4">
        <f t="shared" si="48"/>
        <v>1.7638667164973865E-2</v>
      </c>
      <c r="I601" s="2">
        <f t="shared" si="49"/>
        <v>5.5024250075197401E-5</v>
      </c>
      <c r="J601" s="2"/>
    </row>
    <row r="602" spans="1:10" x14ac:dyDescent="0.2">
      <c r="A602" s="1">
        <v>42509</v>
      </c>
      <c r="B602">
        <v>119.87</v>
      </c>
      <c r="C602">
        <f t="shared" si="45"/>
        <v>6.9053268287875067</v>
      </c>
      <c r="D602" s="3">
        <f>B602/B601-1</f>
        <v>-1.9150707743545992E-3</v>
      </c>
      <c r="E602">
        <v>204.2</v>
      </c>
      <c r="F602">
        <f t="shared" si="46"/>
        <v>7.673839055990439</v>
      </c>
      <c r="G602" s="3">
        <f t="shared" si="47"/>
        <v>-3.4649358254843499E-3</v>
      </c>
      <c r="H602" s="4">
        <f t="shared" si="48"/>
        <v>-1.5498650511297507E-3</v>
      </c>
      <c r="I602" s="2">
        <f t="shared" si="49"/>
        <v>-6.5211956976241048E-4</v>
      </c>
      <c r="J602" s="2"/>
    </row>
    <row r="603" spans="1:10" x14ac:dyDescent="0.2">
      <c r="A603" s="1">
        <v>42510</v>
      </c>
      <c r="B603">
        <v>119.71</v>
      </c>
      <c r="C603">
        <f t="shared" si="45"/>
        <v>6.9033998629234166</v>
      </c>
      <c r="D603" s="3">
        <f>B603/B602-1</f>
        <v>-1.334779344289716E-3</v>
      </c>
      <c r="E603">
        <v>205.49</v>
      </c>
      <c r="F603">
        <f t="shared" si="46"/>
        <v>7.6829243778352554</v>
      </c>
      <c r="G603" s="3">
        <f t="shared" si="47"/>
        <v>6.3173359451518252E-3</v>
      </c>
      <c r="H603" s="4">
        <f t="shared" si="48"/>
        <v>7.6521152894415412E-3</v>
      </c>
      <c r="I603" s="2">
        <f t="shared" si="49"/>
        <v>1.1839343747670483E-3</v>
      </c>
      <c r="J603" s="2"/>
    </row>
    <row r="604" spans="1:10" x14ac:dyDescent="0.2">
      <c r="A604" s="1">
        <v>42513</v>
      </c>
      <c r="B604">
        <v>119.37</v>
      </c>
      <c r="C604">
        <f t="shared" si="45"/>
        <v>6.8992964946401694</v>
      </c>
      <c r="D604" s="3">
        <f>B604/B603-1</f>
        <v>-2.8401971430956907E-3</v>
      </c>
      <c r="E604">
        <v>205.21</v>
      </c>
      <c r="F604">
        <f t="shared" si="46"/>
        <v>7.6809572257824916</v>
      </c>
      <c r="G604" s="3">
        <f t="shared" si="47"/>
        <v>-1.3625967200350253E-3</v>
      </c>
      <c r="H604" s="4">
        <f t="shared" si="48"/>
        <v>1.4776004230606654E-3</v>
      </c>
      <c r="I604" s="2">
        <f t="shared" si="49"/>
        <v>-2.5604209491358887E-4</v>
      </c>
      <c r="J604" s="2"/>
    </row>
    <row r="605" spans="1:10" x14ac:dyDescent="0.2">
      <c r="A605" s="1">
        <v>42514</v>
      </c>
      <c r="B605">
        <v>117.3</v>
      </c>
      <c r="C605">
        <f t="shared" si="45"/>
        <v>6.8740592031411465</v>
      </c>
      <c r="D605" s="3">
        <f>B605/B604-1</f>
        <v>-1.7341040462427793E-2</v>
      </c>
      <c r="E605">
        <v>207.87</v>
      </c>
      <c r="F605">
        <f t="shared" si="46"/>
        <v>7.6995377518466999</v>
      </c>
      <c r="G605" s="3">
        <f t="shared" si="47"/>
        <v>1.2962331270405913E-2</v>
      </c>
      <c r="H605" s="4">
        <f t="shared" si="48"/>
        <v>3.0303371732833706E-2</v>
      </c>
      <c r="I605" s="2">
        <f t="shared" si="49"/>
        <v>2.4190378253687861E-3</v>
      </c>
      <c r="J605" s="2"/>
    </row>
    <row r="606" spans="1:10" x14ac:dyDescent="0.2">
      <c r="A606" s="1">
        <v>42515</v>
      </c>
      <c r="B606">
        <v>116.98</v>
      </c>
      <c r="C606">
        <f t="shared" si="45"/>
        <v>6.8701180839659326</v>
      </c>
      <c r="D606" s="3">
        <f>B606/B605-1</f>
        <v>-2.7280477408354598E-3</v>
      </c>
      <c r="E606">
        <v>209.28</v>
      </c>
      <c r="F606">
        <f t="shared" si="46"/>
        <v>7.7092906357233586</v>
      </c>
      <c r="G606" s="3">
        <f t="shared" si="47"/>
        <v>6.7830855823352021E-3</v>
      </c>
      <c r="H606" s="4">
        <f t="shared" si="48"/>
        <v>9.5111333231706618E-3</v>
      </c>
      <c r="I606" s="2">
        <f t="shared" si="49"/>
        <v>1.2666843375526149E-3</v>
      </c>
      <c r="J606" s="2"/>
    </row>
    <row r="607" spans="1:10" x14ac:dyDescent="0.2">
      <c r="A607" s="1">
        <v>42516</v>
      </c>
      <c r="B607">
        <v>116.58</v>
      </c>
      <c r="C607">
        <f t="shared" si="45"/>
        <v>6.8651764965317765</v>
      </c>
      <c r="D607" s="3">
        <f>B607/B606-1</f>
        <v>-3.4193879295606466E-3</v>
      </c>
      <c r="E607">
        <v>209.34</v>
      </c>
      <c r="F607">
        <f t="shared" si="46"/>
        <v>7.7097041931408068</v>
      </c>
      <c r="G607" s="3">
        <f t="shared" si="47"/>
        <v>2.8669724770646887E-4</v>
      </c>
      <c r="H607" s="4">
        <f t="shared" si="48"/>
        <v>3.7060851772671155E-3</v>
      </c>
      <c r="I607" s="2">
        <f t="shared" si="49"/>
        <v>5.3644029910149271E-5</v>
      </c>
      <c r="J607" s="2"/>
    </row>
    <row r="608" spans="1:10" x14ac:dyDescent="0.2">
      <c r="A608" s="1">
        <v>42517</v>
      </c>
      <c r="B608">
        <v>115.62</v>
      </c>
      <c r="C608">
        <f t="shared" si="45"/>
        <v>6.8532471672421531</v>
      </c>
      <c r="D608" s="3">
        <f>B608/B607-1</f>
        <v>-8.2346886258363172E-3</v>
      </c>
      <c r="E608">
        <v>210.24</v>
      </c>
      <c r="F608">
        <f t="shared" si="46"/>
        <v>7.7158933705476054</v>
      </c>
      <c r="G608" s="3">
        <f t="shared" si="47"/>
        <v>4.2992261392948983E-3</v>
      </c>
      <c r="H608" s="4">
        <f t="shared" si="48"/>
        <v>1.2533914765131215E-2</v>
      </c>
      <c r="I608" s="2">
        <f t="shared" si="49"/>
        <v>8.0277754525326372E-4</v>
      </c>
      <c r="J608" s="2"/>
    </row>
    <row r="609" spans="1:10" x14ac:dyDescent="0.2">
      <c r="A609" s="1">
        <v>42521</v>
      </c>
      <c r="B609">
        <v>116.06</v>
      </c>
      <c r="C609">
        <f t="shared" si="45"/>
        <v>6.8587270237786297</v>
      </c>
      <c r="D609" s="3">
        <f>B609/B608-1</f>
        <v>3.8055699705932255E-3</v>
      </c>
      <c r="E609">
        <v>209.84</v>
      </c>
      <c r="F609">
        <f t="shared" si="46"/>
        <v>7.7131459024902602</v>
      </c>
      <c r="G609" s="3">
        <f t="shared" si="47"/>
        <v>-1.9025875190259445E-3</v>
      </c>
      <c r="H609" s="4">
        <f t="shared" si="48"/>
        <v>-5.70815748961917E-3</v>
      </c>
      <c r="I609" s="2">
        <f t="shared" si="49"/>
        <v>-3.5607905985746147E-4</v>
      </c>
      <c r="J609" s="2"/>
    </row>
    <row r="610" spans="1:10" x14ac:dyDescent="0.2">
      <c r="A610" s="1">
        <v>42522</v>
      </c>
      <c r="B610">
        <v>115.94</v>
      </c>
      <c r="C610">
        <f t="shared" si="45"/>
        <v>6.857234580499787</v>
      </c>
      <c r="D610" s="3">
        <f>B610/B609-1</f>
        <v>-1.0339479579528632E-3</v>
      </c>
      <c r="E610">
        <v>210.27</v>
      </c>
      <c r="F610">
        <f t="shared" si="46"/>
        <v>7.7160992198796077</v>
      </c>
      <c r="G610" s="3">
        <f t="shared" si="47"/>
        <v>2.049180327868827E-3</v>
      </c>
      <c r="H610" s="4">
        <f t="shared" si="48"/>
        <v>3.0831282858216902E-3</v>
      </c>
      <c r="I610" s="2">
        <f t="shared" si="49"/>
        <v>3.8289401324487216E-4</v>
      </c>
      <c r="J610" s="2"/>
    </row>
    <row r="611" spans="1:10" x14ac:dyDescent="0.2">
      <c r="A611" s="1">
        <v>42523</v>
      </c>
      <c r="B611">
        <v>115.67</v>
      </c>
      <c r="C611">
        <f t="shared" si="45"/>
        <v>6.8538709274839977</v>
      </c>
      <c r="D611" s="3">
        <f>B611/B610-1</f>
        <v>-2.3287907538381836E-3</v>
      </c>
      <c r="E611">
        <v>210.91</v>
      </c>
      <c r="F611">
        <f t="shared" si="46"/>
        <v>7.7204836898773435</v>
      </c>
      <c r="G611" s="3">
        <f t="shared" si="47"/>
        <v>3.0437057117038702E-3</v>
      </c>
      <c r="H611" s="4">
        <f t="shared" si="48"/>
        <v>5.3724964655420537E-3</v>
      </c>
      <c r="I611" s="2">
        <f t="shared" si="49"/>
        <v>5.6822364160891148E-4</v>
      </c>
      <c r="J611" s="2"/>
    </row>
    <row r="612" spans="1:10" x14ac:dyDescent="0.2">
      <c r="A612" s="1">
        <v>42524</v>
      </c>
      <c r="B612">
        <v>118.88</v>
      </c>
      <c r="C612">
        <f t="shared" si="45"/>
        <v>6.8933622107638719</v>
      </c>
      <c r="D612" s="3">
        <f>B612/B611-1</f>
        <v>2.7751361632229576E-2</v>
      </c>
      <c r="E612">
        <v>210.28</v>
      </c>
      <c r="F612">
        <f t="shared" si="46"/>
        <v>7.7161678297971505</v>
      </c>
      <c r="G612" s="3">
        <f t="shared" si="47"/>
        <v>-2.9870560902754972E-3</v>
      </c>
      <c r="H612" s="4">
        <f t="shared" si="48"/>
        <v>-3.0738417722505074E-2</v>
      </c>
      <c r="I612" s="2">
        <f t="shared" si="49"/>
        <v>-5.5901420863713192E-4</v>
      </c>
      <c r="J612" s="2"/>
    </row>
    <row r="613" spans="1:10" x14ac:dyDescent="0.2">
      <c r="A613" s="1">
        <v>42527</v>
      </c>
      <c r="B613">
        <v>118.92</v>
      </c>
      <c r="C613">
        <f t="shared" si="45"/>
        <v>6.8938475581329204</v>
      </c>
      <c r="D613" s="3">
        <f>B613/B612-1</f>
        <v>3.3647375504708421E-4</v>
      </c>
      <c r="E613">
        <v>211.35</v>
      </c>
      <c r="F613">
        <f t="shared" si="46"/>
        <v>7.7234903021434302</v>
      </c>
      <c r="G613" s="3">
        <f t="shared" si="47"/>
        <v>5.0884534905839551E-3</v>
      </c>
      <c r="H613" s="4">
        <f t="shared" si="48"/>
        <v>4.7519797355368709E-3</v>
      </c>
      <c r="I613" s="2">
        <f t="shared" si="49"/>
        <v>9.4897784856406986E-4</v>
      </c>
      <c r="J613" s="2"/>
    </row>
    <row r="614" spans="1:10" x14ac:dyDescent="0.2">
      <c r="A614" s="1">
        <v>42528</v>
      </c>
      <c r="B614">
        <v>118.82</v>
      </c>
      <c r="C614">
        <f t="shared" si="45"/>
        <v>6.8926338834244367</v>
      </c>
      <c r="D614" s="3">
        <f>B614/B613-1</f>
        <v>-8.4090144635051711E-4</v>
      </c>
      <c r="E614">
        <v>211.68</v>
      </c>
      <c r="F614">
        <f t="shared" si="46"/>
        <v>7.7257411565039531</v>
      </c>
      <c r="G614" s="3">
        <f t="shared" si="47"/>
        <v>1.5613910574876488E-3</v>
      </c>
      <c r="H614" s="4">
        <f t="shared" si="48"/>
        <v>2.4022925038381659E-3</v>
      </c>
      <c r="I614" s="2">
        <f t="shared" si="49"/>
        <v>2.9142968689921389E-4</v>
      </c>
      <c r="J614" s="2"/>
    </row>
    <row r="615" spans="1:10" x14ac:dyDescent="0.2">
      <c r="A615" s="1">
        <v>42529</v>
      </c>
      <c r="B615">
        <v>120.58</v>
      </c>
      <c r="C615">
        <f t="shared" si="45"/>
        <v>6.9138468242630431</v>
      </c>
      <c r="D615" s="3">
        <f>B615/B614-1</f>
        <v>1.4812321158054198E-2</v>
      </c>
      <c r="E615">
        <v>212.37</v>
      </c>
      <c r="F615">
        <f t="shared" si="46"/>
        <v>7.7304361710388632</v>
      </c>
      <c r="G615" s="3">
        <f t="shared" si="47"/>
        <v>3.2596371882085418E-3</v>
      </c>
      <c r="H615" s="4">
        <f t="shared" si="48"/>
        <v>-1.1552683969845656E-2</v>
      </c>
      <c r="I615" s="2">
        <f t="shared" si="49"/>
        <v>6.0771056650765765E-4</v>
      </c>
      <c r="J615" s="2"/>
    </row>
    <row r="616" spans="1:10" x14ac:dyDescent="0.2">
      <c r="A616" s="1">
        <v>42530</v>
      </c>
      <c r="B616">
        <v>121.25</v>
      </c>
      <c r="C616">
        <f t="shared" si="45"/>
        <v>6.9218409370744904</v>
      </c>
      <c r="D616" s="3">
        <f>B616/B615-1</f>
        <v>5.5564770276994579E-3</v>
      </c>
      <c r="E616">
        <v>212.08</v>
      </c>
      <c r="F616">
        <f t="shared" si="46"/>
        <v>7.728464765092534</v>
      </c>
      <c r="G616" s="3">
        <f t="shared" si="47"/>
        <v>-1.3655412723077021E-3</v>
      </c>
      <c r="H616" s="4">
        <f t="shared" si="48"/>
        <v>-6.92201830000716E-3</v>
      </c>
      <c r="I616" s="2">
        <f t="shared" si="49"/>
        <v>-2.5501872115762936E-4</v>
      </c>
      <c r="J616" s="2"/>
    </row>
    <row r="617" spans="1:10" x14ac:dyDescent="0.2">
      <c r="A617" s="1">
        <v>42531</v>
      </c>
      <c r="B617">
        <v>121.74</v>
      </c>
      <c r="C617">
        <f t="shared" si="45"/>
        <v>6.927659460703091</v>
      </c>
      <c r="D617" s="3">
        <f>B617/B616-1</f>
        <v>4.0412371134019853E-3</v>
      </c>
      <c r="E617">
        <v>210.07</v>
      </c>
      <c r="F617">
        <f t="shared" si="46"/>
        <v>7.7147263358811671</v>
      </c>
      <c r="G617" s="3">
        <f t="shared" si="47"/>
        <v>-9.4775556393814631E-3</v>
      </c>
      <c r="H617" s="4">
        <f t="shared" si="48"/>
        <v>-1.3518792752783448E-2</v>
      </c>
      <c r="I617" s="2">
        <f t="shared" si="49"/>
        <v>-1.7776401431522926E-3</v>
      </c>
      <c r="J617" s="2"/>
    </row>
    <row r="618" spans="1:10" x14ac:dyDescent="0.2">
      <c r="A618" s="1">
        <v>42534</v>
      </c>
      <c r="B618">
        <v>122.64</v>
      </c>
      <c r="C618">
        <f t="shared" si="45"/>
        <v>6.938285791884053</v>
      </c>
      <c r="D618" s="3">
        <f>B618/B617-1</f>
        <v>7.392804337111869E-3</v>
      </c>
      <c r="E618">
        <v>208.45</v>
      </c>
      <c r="F618">
        <f t="shared" si="46"/>
        <v>7.7035575619210261</v>
      </c>
      <c r="G618" s="3">
        <f t="shared" si="47"/>
        <v>-7.711715142571518E-3</v>
      </c>
      <c r="H618" s="4">
        <f t="shared" si="48"/>
        <v>-1.5104519479683387E-2</v>
      </c>
      <c r="I618" s="2">
        <f t="shared" si="49"/>
        <v>-1.4477213414810786E-3</v>
      </c>
      <c r="J618" s="2"/>
    </row>
    <row r="619" spans="1:10" x14ac:dyDescent="0.2">
      <c r="A619" s="1">
        <v>42535</v>
      </c>
      <c r="B619">
        <v>122.77</v>
      </c>
      <c r="C619">
        <f t="shared" si="45"/>
        <v>6.9398142574955468</v>
      </c>
      <c r="D619" s="3">
        <f>B619/B618-1</f>
        <v>1.060013046314312E-3</v>
      </c>
      <c r="E619">
        <v>208.04</v>
      </c>
      <c r="F619">
        <f t="shared" si="46"/>
        <v>7.7007171328214756</v>
      </c>
      <c r="G619" s="3">
        <f t="shared" si="47"/>
        <v>-1.966898536819417E-3</v>
      </c>
      <c r="H619" s="4">
        <f t="shared" si="48"/>
        <v>-3.026911583133729E-3</v>
      </c>
      <c r="I619" s="2">
        <f t="shared" si="49"/>
        <v>-3.687165412498139E-4</v>
      </c>
      <c r="J619" s="2"/>
    </row>
    <row r="620" spans="1:10" x14ac:dyDescent="0.2">
      <c r="A620" s="1">
        <v>42536</v>
      </c>
      <c r="B620">
        <v>123.68</v>
      </c>
      <c r="C620">
        <f t="shared" si="45"/>
        <v>6.950468414150123</v>
      </c>
      <c r="D620" s="3">
        <f>B620/B619-1</f>
        <v>7.4122342591840251E-3</v>
      </c>
      <c r="E620">
        <v>207.75</v>
      </c>
      <c r="F620">
        <f t="shared" si="46"/>
        <v>7.6987046667703449</v>
      </c>
      <c r="G620" s="3">
        <f t="shared" si="47"/>
        <v>-1.3939626994807774E-3</v>
      </c>
      <c r="H620" s="4">
        <f t="shared" si="48"/>
        <v>-8.8061969586648026E-3</v>
      </c>
      <c r="I620" s="2">
        <f t="shared" si="49"/>
        <v>-2.613348882214428E-4</v>
      </c>
      <c r="J620" s="2"/>
    </row>
    <row r="621" spans="1:10" x14ac:dyDescent="0.2">
      <c r="A621" s="1">
        <v>42537</v>
      </c>
      <c r="B621">
        <v>122.38</v>
      </c>
      <c r="C621">
        <f t="shared" si="45"/>
        <v>6.9352239940600331</v>
      </c>
      <c r="D621" s="3">
        <f>B621/B620-1</f>
        <v>-1.0510996119016958E-2</v>
      </c>
      <c r="E621">
        <v>208.37</v>
      </c>
      <c r="F621">
        <f t="shared" si="46"/>
        <v>7.7030037708136501</v>
      </c>
      <c r="G621" s="3">
        <f t="shared" si="47"/>
        <v>2.9843561973526E-3</v>
      </c>
      <c r="H621" s="4">
        <f t="shared" si="48"/>
        <v>1.3495352316369558E-2</v>
      </c>
      <c r="I621" s="2">
        <f t="shared" si="49"/>
        <v>5.5841914054211017E-4</v>
      </c>
      <c r="J621" s="2"/>
    </row>
    <row r="622" spans="1:10" x14ac:dyDescent="0.2">
      <c r="A622" s="1">
        <v>42538</v>
      </c>
      <c r="B622">
        <v>123.95</v>
      </c>
      <c r="C622">
        <f t="shared" si="45"/>
        <v>6.9536144611993596</v>
      </c>
      <c r="D622" s="3">
        <f>B622/B621-1</f>
        <v>1.2828893610067116E-2</v>
      </c>
      <c r="E622">
        <v>206.52</v>
      </c>
      <c r="F622">
        <f t="shared" si="46"/>
        <v>7.6901376929866352</v>
      </c>
      <c r="G622" s="3">
        <f t="shared" si="47"/>
        <v>-8.8784373950184792E-3</v>
      </c>
      <c r="H622" s="4">
        <f t="shared" si="48"/>
        <v>-2.1707331005085595E-2</v>
      </c>
      <c r="I622" s="2">
        <f t="shared" si="49"/>
        <v>-1.670267626735944E-3</v>
      </c>
      <c r="J622" s="2"/>
    </row>
    <row r="623" spans="1:10" x14ac:dyDescent="0.2">
      <c r="A623" s="1">
        <v>42541</v>
      </c>
      <c r="B623">
        <v>123.21</v>
      </c>
      <c r="C623">
        <f t="shared" si="45"/>
        <v>6.9449755429254871</v>
      </c>
      <c r="D623" s="3">
        <f>B623/B622-1</f>
        <v>-5.9701492537314049E-3</v>
      </c>
      <c r="E623">
        <v>207.85</v>
      </c>
      <c r="F623">
        <f t="shared" si="46"/>
        <v>7.6993989377370102</v>
      </c>
      <c r="G623" s="3">
        <f t="shared" si="47"/>
        <v>6.4400542320355303E-3</v>
      </c>
      <c r="H623" s="4">
        <f t="shared" si="48"/>
        <v>1.2410203485766935E-2</v>
      </c>
      <c r="I623" s="2">
        <f t="shared" si="49"/>
        <v>1.204301550910003E-3</v>
      </c>
      <c r="J623" s="2"/>
    </row>
    <row r="624" spans="1:10" x14ac:dyDescent="0.2">
      <c r="A624" s="1">
        <v>42542</v>
      </c>
      <c r="B624">
        <v>120.84</v>
      </c>
      <c r="C624">
        <f t="shared" si="45"/>
        <v>6.9169542789532166</v>
      </c>
      <c r="D624" s="3">
        <f>B624/B623-1</f>
        <v>-1.9235451667883985E-2</v>
      </c>
      <c r="E624">
        <v>208.44</v>
      </c>
      <c r="F624">
        <f t="shared" si="46"/>
        <v>7.7034883496568245</v>
      </c>
      <c r="G624" s="3">
        <f t="shared" si="47"/>
        <v>2.8385855184027697E-3</v>
      </c>
      <c r="H624" s="4">
        <f t="shared" si="48"/>
        <v>2.2074037186286755E-2</v>
      </c>
      <c r="I624" s="2">
        <f t="shared" si="49"/>
        <v>5.3113391745052141E-4</v>
      </c>
      <c r="J624" s="2"/>
    </row>
    <row r="625" spans="1:10" x14ac:dyDescent="0.2">
      <c r="A625" s="1">
        <v>42543</v>
      </c>
      <c r="B625">
        <v>120.9</v>
      </c>
      <c r="C625">
        <f t="shared" si="45"/>
        <v>6.917670434361761</v>
      </c>
      <c r="D625" s="3">
        <f>B625/B624-1</f>
        <v>4.9652432969216065E-4</v>
      </c>
      <c r="E625">
        <v>208.1</v>
      </c>
      <c r="F625">
        <f t="shared" si="46"/>
        <v>7.7011331548479731</v>
      </c>
      <c r="G625" s="3">
        <f t="shared" si="47"/>
        <v>-1.6311648436000414E-3</v>
      </c>
      <c r="H625" s="4">
        <f t="shared" si="48"/>
        <v>-2.1276891732922021E-3</v>
      </c>
      <c r="I625" s="2">
        <f t="shared" si="49"/>
        <v>-3.0573094966213077E-4</v>
      </c>
      <c r="J625" s="2"/>
    </row>
    <row r="626" spans="1:10" x14ac:dyDescent="0.2">
      <c r="A626" s="1">
        <v>42544</v>
      </c>
      <c r="B626">
        <v>120.11</v>
      </c>
      <c r="C626">
        <f t="shared" si="45"/>
        <v>6.9082124603005353</v>
      </c>
      <c r="D626" s="3">
        <f>B626/B625-1</f>
        <v>-6.5343258891646938E-3</v>
      </c>
      <c r="E626">
        <v>210.81</v>
      </c>
      <c r="F626">
        <f t="shared" si="46"/>
        <v>7.7197994941702719</v>
      </c>
      <c r="G626" s="3">
        <f t="shared" si="47"/>
        <v>1.302258529553102E-2</v>
      </c>
      <c r="H626" s="4">
        <f t="shared" si="48"/>
        <v>1.9556911184695713E-2</v>
      </c>
      <c r="I626" s="2">
        <f t="shared" si="49"/>
        <v>2.4238432120275988E-3</v>
      </c>
      <c r="J626" s="2"/>
    </row>
    <row r="627" spans="1:10" x14ac:dyDescent="0.2">
      <c r="A627" s="1">
        <v>42545</v>
      </c>
      <c r="B627">
        <v>126.01</v>
      </c>
      <c r="C627">
        <f t="shared" si="45"/>
        <v>6.9773944185629411</v>
      </c>
      <c r="D627" s="3">
        <f>B627/B626-1</f>
        <v>4.9121638498043518E-2</v>
      </c>
      <c r="E627">
        <v>203.13</v>
      </c>
      <c r="F627">
        <f t="shared" si="46"/>
        <v>7.6662595148594237</v>
      </c>
      <c r="G627" s="3">
        <f t="shared" si="47"/>
        <v>-3.643090934965143E-2</v>
      </c>
      <c r="H627" s="4">
        <f t="shared" si="48"/>
        <v>-8.5552547847694949E-2</v>
      </c>
      <c r="I627" s="2">
        <f t="shared" si="49"/>
        <v>-6.9354106089516421E-3</v>
      </c>
      <c r="J627" s="2"/>
    </row>
    <row r="628" spans="1:10" x14ac:dyDescent="0.2">
      <c r="A628" s="1">
        <v>42548</v>
      </c>
      <c r="B628">
        <v>126.68</v>
      </c>
      <c r="C628">
        <f t="shared" si="45"/>
        <v>6.9850449622534656</v>
      </c>
      <c r="D628" s="3">
        <f>B628/B627-1</f>
        <v>5.3170383302911794E-3</v>
      </c>
      <c r="E628">
        <v>199.6</v>
      </c>
      <c r="F628">
        <f t="shared" si="46"/>
        <v>7.6409679104498984</v>
      </c>
      <c r="G628" s="3">
        <f t="shared" si="47"/>
        <v>-1.7378033771476398E-2</v>
      </c>
      <c r="H628" s="4">
        <f t="shared" si="48"/>
        <v>-2.2695072101767577E-2</v>
      </c>
      <c r="I628" s="2">
        <f t="shared" si="49"/>
        <v>-3.2990801264296543E-3</v>
      </c>
      <c r="J628" s="2"/>
    </row>
    <row r="629" spans="1:10" x14ac:dyDescent="0.2">
      <c r="A629" s="1">
        <v>42549</v>
      </c>
      <c r="B629">
        <v>125.32</v>
      </c>
      <c r="C629">
        <f t="shared" si="45"/>
        <v>6.9694728645963293</v>
      </c>
      <c r="D629" s="3">
        <f>B629/B628-1</f>
        <v>-1.0735712030312761E-2</v>
      </c>
      <c r="E629">
        <v>203.2</v>
      </c>
      <c r="F629">
        <f t="shared" si="46"/>
        <v>7.6667565918848037</v>
      </c>
      <c r="G629" s="3">
        <f t="shared" si="47"/>
        <v>1.8036072144288484E-2</v>
      </c>
      <c r="H629" s="4">
        <f t="shared" si="48"/>
        <v>2.8771784174601245E-2</v>
      </c>
      <c r="I629" s="2">
        <f t="shared" si="49"/>
        <v>3.3750542780890402E-3</v>
      </c>
      <c r="J629" s="2"/>
    </row>
    <row r="630" spans="1:10" x14ac:dyDescent="0.2">
      <c r="A630" s="1">
        <v>42550</v>
      </c>
      <c r="B630">
        <v>125.84</v>
      </c>
      <c r="C630">
        <f t="shared" si="45"/>
        <v>6.975446765640962</v>
      </c>
      <c r="D630" s="3">
        <f>B630/B629-1</f>
        <v>4.1493775933609811E-3</v>
      </c>
      <c r="E630">
        <v>206.66</v>
      </c>
      <c r="F630">
        <f t="shared" si="46"/>
        <v>7.6911153652527382</v>
      </c>
      <c r="G630" s="3">
        <f t="shared" si="47"/>
        <v>1.7027559055118102E-2</v>
      </c>
      <c r="H630" s="4">
        <f t="shared" si="48"/>
        <v>1.2878181461757121E-2</v>
      </c>
      <c r="I630" s="2">
        <f t="shared" si="49"/>
        <v>3.1771940423566125E-3</v>
      </c>
      <c r="J630" s="2"/>
    </row>
    <row r="631" spans="1:10" x14ac:dyDescent="0.2">
      <c r="A631" s="1">
        <v>42551</v>
      </c>
      <c r="B631">
        <v>126.47</v>
      </c>
      <c r="C631">
        <f t="shared" si="45"/>
        <v>6.9826513930013858</v>
      </c>
      <c r="D631" s="3">
        <f>B631/B630-1</f>
        <v>5.0063572790846056E-3</v>
      </c>
      <c r="E631">
        <v>209.48</v>
      </c>
      <c r="F631">
        <f t="shared" si="46"/>
        <v>7.7106686996746268</v>
      </c>
      <c r="G631" s="3">
        <f t="shared" si="47"/>
        <v>1.3645601471015123E-2</v>
      </c>
      <c r="H631" s="4">
        <f t="shared" si="48"/>
        <v>8.6392441919305174E-3</v>
      </c>
      <c r="I631" s="2">
        <f t="shared" si="49"/>
        <v>2.5423275420140001E-3</v>
      </c>
      <c r="J631" s="2"/>
    </row>
    <row r="632" spans="1:10" x14ac:dyDescent="0.2">
      <c r="A632" s="1">
        <v>42552</v>
      </c>
      <c r="B632">
        <v>128.41</v>
      </c>
      <c r="C632">
        <f t="shared" si="45"/>
        <v>7.0046137472866619</v>
      </c>
      <c r="D632" s="3">
        <f>B632/B631-1</f>
        <v>1.5339606230726721E-2</v>
      </c>
      <c r="E632">
        <v>209.92</v>
      </c>
      <c r="F632">
        <f t="shared" si="46"/>
        <v>7.7136958148433585</v>
      </c>
      <c r="G632" s="3">
        <f t="shared" si="47"/>
        <v>2.1004391827381674E-3</v>
      </c>
      <c r="H632" s="4">
        <f t="shared" si="48"/>
        <v>-1.3239167047988554E-2</v>
      </c>
      <c r="I632" s="2">
        <f t="shared" si="49"/>
        <v>3.9258789174279052E-4</v>
      </c>
      <c r="J632" s="2"/>
    </row>
    <row r="633" spans="1:10" x14ac:dyDescent="0.2">
      <c r="A633" s="1">
        <v>42556</v>
      </c>
      <c r="B633">
        <v>129.47</v>
      </c>
      <c r="C633">
        <f t="shared" si="45"/>
        <v>7.0164740339010176</v>
      </c>
      <c r="D633" s="3">
        <f>B633/B632-1</f>
        <v>8.2548088155127708E-3</v>
      </c>
      <c r="E633">
        <v>208.41</v>
      </c>
      <c r="F633">
        <f t="shared" si="46"/>
        <v>7.7032806929395337</v>
      </c>
      <c r="G633" s="3">
        <f t="shared" si="47"/>
        <v>-7.1932164634146423E-3</v>
      </c>
      <c r="H633" s="4">
        <f t="shared" si="48"/>
        <v>-1.5448025278927413E-2</v>
      </c>
      <c r="I633" s="2">
        <f t="shared" si="49"/>
        <v>-1.3502116435267775E-3</v>
      </c>
      <c r="J633" s="2"/>
    </row>
    <row r="634" spans="1:10" x14ac:dyDescent="0.2">
      <c r="A634" s="1">
        <v>42557</v>
      </c>
      <c r="B634">
        <v>130.22999999999999</v>
      </c>
      <c r="C634">
        <f t="shared" si="45"/>
        <v>7.0249180181993127</v>
      </c>
      <c r="D634" s="3">
        <f>B634/B633-1</f>
        <v>5.8700857341469348E-3</v>
      </c>
      <c r="E634">
        <v>209.66</v>
      </c>
      <c r="F634">
        <f t="shared" si="46"/>
        <v>7.711907832772515</v>
      </c>
      <c r="G634" s="3">
        <f t="shared" si="47"/>
        <v>5.9977928122449953E-3</v>
      </c>
      <c r="H634" s="4">
        <f t="shared" si="48"/>
        <v>1.2770707809806048E-4</v>
      </c>
      <c r="I634" s="2">
        <f t="shared" si="49"/>
        <v>1.1199306083820026E-3</v>
      </c>
      <c r="J634" s="2"/>
    </row>
    <row r="635" spans="1:10" x14ac:dyDescent="0.2">
      <c r="A635" s="1">
        <v>42558</v>
      </c>
      <c r="B635">
        <v>129.74</v>
      </c>
      <c r="C635">
        <f t="shared" si="45"/>
        <v>7.0194795337036284</v>
      </c>
      <c r="D635" s="3">
        <f>B635/B634-1</f>
        <v>-3.7625739077016274E-3</v>
      </c>
      <c r="E635">
        <v>209.53</v>
      </c>
      <c r="F635">
        <f t="shared" si="46"/>
        <v>7.7110130100843399</v>
      </c>
      <c r="G635" s="3">
        <f t="shared" si="47"/>
        <v>-6.2005151197175312E-4</v>
      </c>
      <c r="H635" s="4">
        <f t="shared" si="48"/>
        <v>3.1425223957298742E-3</v>
      </c>
      <c r="I635" s="2">
        <f t="shared" si="49"/>
        <v>-1.160312995925894E-4</v>
      </c>
      <c r="J635" s="2"/>
    </row>
    <row r="636" spans="1:10" x14ac:dyDescent="0.2">
      <c r="A636" s="1">
        <v>42559</v>
      </c>
      <c r="B636">
        <v>130.52000000000001</v>
      </c>
      <c r="C636">
        <f t="shared" si="45"/>
        <v>7.0281270823171393</v>
      </c>
      <c r="D636" s="3">
        <f>B636/B635-1</f>
        <v>6.0120240480963094E-3</v>
      </c>
      <c r="E636">
        <v>212.65</v>
      </c>
      <c r="F636">
        <f t="shared" si="46"/>
        <v>7.7323370447384017</v>
      </c>
      <c r="G636" s="3">
        <f t="shared" si="47"/>
        <v>1.4890469145229845E-2</v>
      </c>
      <c r="H636" s="4">
        <f t="shared" si="48"/>
        <v>8.878445097133536E-3</v>
      </c>
      <c r="I636" s="2">
        <f t="shared" si="49"/>
        <v>2.7653999061050261E-3</v>
      </c>
      <c r="J636" s="2"/>
    </row>
    <row r="637" spans="1:10" x14ac:dyDescent="0.2">
      <c r="A637" s="1">
        <v>42562</v>
      </c>
      <c r="B637">
        <v>129.29</v>
      </c>
      <c r="C637">
        <f t="shared" si="45"/>
        <v>7.0144668832653174</v>
      </c>
      <c r="D637" s="3">
        <f>B637/B636-1</f>
        <v>-9.4238430891818714E-3</v>
      </c>
      <c r="E637">
        <v>213.4</v>
      </c>
      <c r="F637">
        <f t="shared" si="46"/>
        <v>7.7374163659370625</v>
      </c>
      <c r="G637" s="3">
        <f t="shared" si="47"/>
        <v>3.5269221725839905E-3</v>
      </c>
      <c r="H637" s="4">
        <f t="shared" si="48"/>
        <v>1.2950765261765862E-2</v>
      </c>
      <c r="I637" s="2">
        <f t="shared" si="49"/>
        <v>6.5689340354313508E-4</v>
      </c>
      <c r="J637" s="2"/>
    </row>
    <row r="638" spans="1:10" x14ac:dyDescent="0.2">
      <c r="A638" s="1">
        <v>42563</v>
      </c>
      <c r="B638">
        <v>127.15</v>
      </c>
      <c r="C638">
        <f t="shared" si="45"/>
        <v>6.9903876518027444</v>
      </c>
      <c r="D638" s="3">
        <f>B638/B637-1</f>
        <v>-1.6551937504833969E-2</v>
      </c>
      <c r="E638">
        <v>214.95</v>
      </c>
      <c r="F638">
        <f t="shared" si="46"/>
        <v>7.7478573000959399</v>
      </c>
      <c r="G638" s="3">
        <f t="shared" si="47"/>
        <v>7.2633552014993441E-3</v>
      </c>
      <c r="H638" s="4">
        <f t="shared" si="48"/>
        <v>2.3815292706333313E-2</v>
      </c>
      <c r="I638" s="2">
        <f t="shared" si="49"/>
        <v>1.349408338013447E-3</v>
      </c>
      <c r="J638" s="2"/>
    </row>
    <row r="639" spans="1:10" x14ac:dyDescent="0.2">
      <c r="A639" s="1">
        <v>42564</v>
      </c>
      <c r="B639">
        <v>128.32</v>
      </c>
      <c r="C639">
        <f t="shared" si="45"/>
        <v>7.0036022366801962</v>
      </c>
      <c r="D639" s="3">
        <f>B639/B638-1</f>
        <v>9.2017302398741396E-3</v>
      </c>
      <c r="E639">
        <v>214.92</v>
      </c>
      <c r="F639">
        <f t="shared" si="46"/>
        <v>7.7476559329323926</v>
      </c>
      <c r="G639" s="3">
        <f t="shared" si="47"/>
        <v>-1.3956734124220826E-4</v>
      </c>
      <c r="H639" s="4">
        <f t="shared" si="48"/>
        <v>-9.3412975811163479E-3</v>
      </c>
      <c r="I639" s="2">
        <f t="shared" si="49"/>
        <v>-2.5990045472878975E-5</v>
      </c>
      <c r="J639" s="2"/>
    </row>
    <row r="640" spans="1:10" x14ac:dyDescent="0.2">
      <c r="A640" s="1">
        <v>42565</v>
      </c>
      <c r="B640">
        <v>127.33</v>
      </c>
      <c r="C640">
        <f t="shared" si="45"/>
        <v>6.9924285599343667</v>
      </c>
      <c r="D640" s="3">
        <f>B640/B639-1</f>
        <v>-7.7150872817954852E-3</v>
      </c>
      <c r="E640">
        <v>216.12</v>
      </c>
      <c r="F640">
        <f t="shared" si="46"/>
        <v>7.7556887768527076</v>
      </c>
      <c r="G640" s="3">
        <f t="shared" si="47"/>
        <v>5.5834729201564848E-3</v>
      </c>
      <c r="H640" s="4">
        <f t="shared" si="48"/>
        <v>1.329856020195197E-2</v>
      </c>
      <c r="I640" s="2">
        <f t="shared" si="49"/>
        <v>1.0368095834212276E-3</v>
      </c>
      <c r="J640" s="2"/>
    </row>
    <row r="641" spans="1:10" x14ac:dyDescent="0.2">
      <c r="A641" s="1">
        <v>42566</v>
      </c>
      <c r="B641">
        <v>126.84</v>
      </c>
      <c r="C641">
        <f t="shared" si="45"/>
        <v>6.9868659723291149</v>
      </c>
      <c r="D641" s="3">
        <f>B641/B640-1</f>
        <v>-3.8482682792743139E-3</v>
      </c>
      <c r="E641">
        <v>215.83</v>
      </c>
      <c r="F641">
        <f t="shared" si="46"/>
        <v>7.7537516006762113</v>
      </c>
      <c r="G641" s="3">
        <f t="shared" si="47"/>
        <v>-1.3418471219692751E-3</v>
      </c>
      <c r="H641" s="4">
        <f t="shared" si="48"/>
        <v>2.5064211573050388E-3</v>
      </c>
      <c r="I641" s="2">
        <f t="shared" si="49"/>
        <v>-2.4977487264288278E-4</v>
      </c>
      <c r="J641" s="2"/>
    </row>
    <row r="642" spans="1:10" x14ac:dyDescent="0.2">
      <c r="A642" s="1">
        <v>42569</v>
      </c>
      <c r="B642">
        <v>127.04</v>
      </c>
      <c r="C642">
        <f t="shared" si="45"/>
        <v>6.9891390073682338</v>
      </c>
      <c r="D642" s="3">
        <f>B642/B641-1</f>
        <v>1.5767896562599582E-3</v>
      </c>
      <c r="E642">
        <v>216.41</v>
      </c>
      <c r="F642">
        <f t="shared" si="46"/>
        <v>7.7576233553769729</v>
      </c>
      <c r="G642" s="3">
        <f t="shared" si="47"/>
        <v>2.6873001899643256E-3</v>
      </c>
      <c r="H642" s="4">
        <f t="shared" si="48"/>
        <v>1.1105105337043675E-3</v>
      </c>
      <c r="I642" s="2">
        <f t="shared" si="49"/>
        <v>4.9933953267533582E-4</v>
      </c>
      <c r="J642" s="2"/>
    </row>
    <row r="643" spans="1:10" x14ac:dyDescent="0.2">
      <c r="A643" s="1">
        <v>42570</v>
      </c>
      <c r="B643">
        <v>127.21</v>
      </c>
      <c r="C643">
        <f t="shared" ref="C643:C706" si="50">LOG(B643,2)</f>
        <v>6.9910682753603695</v>
      </c>
      <c r="D643" s="3">
        <f>B643/B642-1</f>
        <v>1.338161209067934E-3</v>
      </c>
      <c r="E643">
        <v>216.19</v>
      </c>
      <c r="F643">
        <f t="shared" ref="F643:F706" si="51">LOG(E643,2)</f>
        <v>7.7561559816536372</v>
      </c>
      <c r="G643" s="3">
        <f t="shared" si="47"/>
        <v>-1.0165888822143421E-3</v>
      </c>
      <c r="H643" s="4">
        <f t="shared" si="48"/>
        <v>-2.3547500912822761E-3</v>
      </c>
      <c r="I643" s="2">
        <f t="shared" si="49"/>
        <v>-1.891524834495284E-4</v>
      </c>
      <c r="J643" s="2"/>
    </row>
    <row r="644" spans="1:10" x14ac:dyDescent="0.2">
      <c r="A644" s="1">
        <v>42571</v>
      </c>
      <c r="B644">
        <v>125.39</v>
      </c>
      <c r="C644">
        <f t="shared" si="50"/>
        <v>6.970278485875788</v>
      </c>
      <c r="D644" s="3">
        <f>B644/B643-1</f>
        <v>-1.4307051332442366E-2</v>
      </c>
      <c r="E644">
        <v>217.08</v>
      </c>
      <c r="F644">
        <f t="shared" si="51"/>
        <v>7.762083003567672</v>
      </c>
      <c r="G644" s="3">
        <f t="shared" ref="G644:G707" si="52">E644/E643-1</f>
        <v>4.1167491558351532E-3</v>
      </c>
      <c r="H644" s="4">
        <f t="shared" ref="H644:H707" si="53">G644-D644</f>
        <v>1.842380048827752E-2</v>
      </c>
      <c r="I644" s="2">
        <f t="shared" ref="I644:I707" si="54">(F644/F643-1)</f>
        <v>7.6417002546813606E-4</v>
      </c>
      <c r="J644" s="2"/>
    </row>
    <row r="645" spans="1:10" x14ac:dyDescent="0.2">
      <c r="A645" s="1">
        <v>42572</v>
      </c>
      <c r="B645">
        <v>127.3</v>
      </c>
      <c r="C645">
        <f t="shared" si="50"/>
        <v>6.9920886090139964</v>
      </c>
      <c r="D645" s="3">
        <f>B645/B644-1</f>
        <v>1.5232474679001573E-2</v>
      </c>
      <c r="E645">
        <v>216.26</v>
      </c>
      <c r="F645">
        <f t="shared" si="51"/>
        <v>7.7566230352031527</v>
      </c>
      <c r="G645" s="3">
        <f t="shared" si="52"/>
        <v>-3.7774092500462153E-3</v>
      </c>
      <c r="H645" s="4">
        <f t="shared" si="53"/>
        <v>-1.9009883929047788E-2</v>
      </c>
      <c r="I645" s="2">
        <f t="shared" si="54"/>
        <v>-7.0341535410145539E-4</v>
      </c>
      <c r="J645" s="2"/>
    </row>
    <row r="646" spans="1:10" x14ac:dyDescent="0.2">
      <c r="A646" s="1">
        <v>42573</v>
      </c>
      <c r="B646">
        <v>126.35</v>
      </c>
      <c r="C646">
        <f t="shared" si="50"/>
        <v>6.9812818540574133</v>
      </c>
      <c r="D646" s="3">
        <f>B646/B645-1</f>
        <v>-7.4626865671642006E-3</v>
      </c>
      <c r="E646">
        <v>217.24</v>
      </c>
      <c r="F646">
        <f t="shared" si="51"/>
        <v>7.7631459581494759</v>
      </c>
      <c r="G646" s="3">
        <f t="shared" si="52"/>
        <v>4.5315823545732936E-3</v>
      </c>
      <c r="H646" s="4">
        <f t="shared" si="53"/>
        <v>1.1994268921737494E-2</v>
      </c>
      <c r="I646" s="2">
        <f t="shared" si="54"/>
        <v>8.4094881454466197E-4</v>
      </c>
      <c r="J646" s="2"/>
    </row>
    <row r="647" spans="1:10" x14ac:dyDescent="0.2">
      <c r="A647" s="1">
        <v>42576</v>
      </c>
      <c r="B647">
        <v>125.47</v>
      </c>
      <c r="C647">
        <f t="shared" si="50"/>
        <v>6.9711986453845469</v>
      </c>
      <c r="D647" s="3">
        <f>B647/B646-1</f>
        <v>-6.9647803719825596E-3</v>
      </c>
      <c r="E647">
        <v>216.65</v>
      </c>
      <c r="F647">
        <f t="shared" si="51"/>
        <v>7.7592224263845067</v>
      </c>
      <c r="G647" s="3">
        <f t="shared" si="52"/>
        <v>-2.7158902596207124E-3</v>
      </c>
      <c r="H647" s="4">
        <f t="shared" si="53"/>
        <v>4.2488901123618472E-3</v>
      </c>
      <c r="I647" s="2">
        <f t="shared" si="54"/>
        <v>-5.0540486886641034E-4</v>
      </c>
      <c r="J647" s="2"/>
    </row>
    <row r="648" spans="1:10" x14ac:dyDescent="0.2">
      <c r="A648" s="1">
        <v>42577</v>
      </c>
      <c r="B648">
        <v>126</v>
      </c>
      <c r="C648">
        <f t="shared" si="50"/>
        <v>6.9772799234999168</v>
      </c>
      <c r="D648" s="3">
        <f>B648/B647-1</f>
        <v>4.2241173188810599E-3</v>
      </c>
      <c r="E648">
        <v>216.75</v>
      </c>
      <c r="F648">
        <f t="shared" si="51"/>
        <v>7.759888183221836</v>
      </c>
      <c r="G648" s="3">
        <f t="shared" si="52"/>
        <v>4.6157396722823485E-4</v>
      </c>
      <c r="H648" s="4">
        <f t="shared" si="53"/>
        <v>-3.7625433516528251E-3</v>
      </c>
      <c r="I648" s="2">
        <f t="shared" si="54"/>
        <v>8.5802004472279592E-5</v>
      </c>
      <c r="J648" s="2"/>
    </row>
    <row r="649" spans="1:10" x14ac:dyDescent="0.2">
      <c r="A649" s="1">
        <v>42578</v>
      </c>
      <c r="B649">
        <v>128.03</v>
      </c>
      <c r="C649">
        <f t="shared" si="50"/>
        <v>7.0003380920315958</v>
      </c>
      <c r="D649" s="3">
        <f>B649/B648-1</f>
        <v>1.6111111111111187E-2</v>
      </c>
      <c r="E649">
        <v>216.52</v>
      </c>
      <c r="F649">
        <f t="shared" si="51"/>
        <v>7.7583564829399174</v>
      </c>
      <c r="G649" s="3">
        <f t="shared" si="52"/>
        <v>-1.0611303344867373E-3</v>
      </c>
      <c r="H649" s="4">
        <f t="shared" si="53"/>
        <v>-1.7172241445597924E-2</v>
      </c>
      <c r="I649" s="2">
        <f t="shared" si="54"/>
        <v>-1.9738690117088176E-4</v>
      </c>
      <c r="J649" s="2"/>
    </row>
    <row r="650" spans="1:10" x14ac:dyDescent="0.2">
      <c r="A650" s="1">
        <v>42579</v>
      </c>
      <c r="B650">
        <v>127.66</v>
      </c>
      <c r="C650">
        <f t="shared" si="50"/>
        <v>6.9961627426810606</v>
      </c>
      <c r="D650" s="3">
        <f>B650/B649-1</f>
        <v>-2.889947668515247E-3</v>
      </c>
      <c r="E650">
        <v>216.77</v>
      </c>
      <c r="F650">
        <f t="shared" si="51"/>
        <v>7.7600212977302228</v>
      </c>
      <c r="G650" s="3">
        <f t="shared" si="52"/>
        <v>1.1546277480141143E-3</v>
      </c>
      <c r="H650" s="4">
        <f t="shared" si="53"/>
        <v>4.0445754165293613E-3</v>
      </c>
      <c r="I650" s="2">
        <f t="shared" si="54"/>
        <v>2.1458343580449402E-4</v>
      </c>
      <c r="J650" s="2"/>
    </row>
    <row r="651" spans="1:10" x14ac:dyDescent="0.2">
      <c r="A651" s="1">
        <v>42580</v>
      </c>
      <c r="B651">
        <v>128.97999999999999</v>
      </c>
      <c r="C651">
        <f t="shared" si="50"/>
        <v>7.0110035644326691</v>
      </c>
      <c r="D651" s="3">
        <f>B651/B650-1</f>
        <v>1.0339965533448181E-2</v>
      </c>
      <c r="E651">
        <v>217.12</v>
      </c>
      <c r="F651">
        <f t="shared" si="51"/>
        <v>7.7623488156441303</v>
      </c>
      <c r="G651" s="3">
        <f t="shared" si="52"/>
        <v>1.6146145684365898E-3</v>
      </c>
      <c r="H651" s="4">
        <f t="shared" si="53"/>
        <v>-8.7253509650115912E-3</v>
      </c>
      <c r="I651" s="2">
        <f t="shared" si="54"/>
        <v>2.9993705231046164E-4</v>
      </c>
      <c r="J651" s="2"/>
    </row>
    <row r="652" spans="1:10" x14ac:dyDescent="0.2">
      <c r="A652" s="1">
        <v>42583</v>
      </c>
      <c r="B652">
        <v>129.22</v>
      </c>
      <c r="C652">
        <f t="shared" si="50"/>
        <v>7.0136855699286542</v>
      </c>
      <c r="D652" s="3">
        <f>B652/B651-1</f>
        <v>1.8607536052102081E-3</v>
      </c>
      <c r="E652">
        <v>216.94</v>
      </c>
      <c r="F652">
        <f t="shared" si="51"/>
        <v>7.7611522754319662</v>
      </c>
      <c r="G652" s="3">
        <f t="shared" si="52"/>
        <v>-8.2903463522476795E-4</v>
      </c>
      <c r="H652" s="4">
        <f t="shared" si="53"/>
        <v>-2.689788240434976E-3</v>
      </c>
      <c r="I652" s="2">
        <f t="shared" si="54"/>
        <v>-1.5414666882174188E-4</v>
      </c>
      <c r="J652" s="2"/>
    </row>
    <row r="653" spans="1:10" x14ac:dyDescent="0.2">
      <c r="A653" s="1">
        <v>42584</v>
      </c>
      <c r="B653">
        <v>130.27000000000001</v>
      </c>
      <c r="C653">
        <f t="shared" si="50"/>
        <v>7.0253610723420312</v>
      </c>
      <c r="D653" s="3">
        <f>B653/B652-1</f>
        <v>8.1256771397617555E-3</v>
      </c>
      <c r="E653">
        <v>215.55</v>
      </c>
      <c r="F653">
        <f t="shared" si="51"/>
        <v>7.7518787522911303</v>
      </c>
      <c r="G653" s="3">
        <f t="shared" si="52"/>
        <v>-6.4073015580343728E-3</v>
      </c>
      <c r="H653" s="4">
        <f t="shared" si="53"/>
        <v>-1.4532978697796128E-2</v>
      </c>
      <c r="I653" s="2">
        <f t="shared" si="54"/>
        <v>-1.1948642175455548E-3</v>
      </c>
      <c r="J653" s="2"/>
    </row>
    <row r="654" spans="1:10" x14ac:dyDescent="0.2">
      <c r="A654" s="1">
        <v>42585</v>
      </c>
      <c r="B654">
        <v>129.65</v>
      </c>
      <c r="C654">
        <f t="shared" si="50"/>
        <v>7.018478395965932</v>
      </c>
      <c r="D654" s="3">
        <f>B654/B653-1</f>
        <v>-4.7593459737468313E-3</v>
      </c>
      <c r="E654">
        <v>216.18</v>
      </c>
      <c r="F654">
        <f t="shared" si="51"/>
        <v>7.7560892473732226</v>
      </c>
      <c r="G654" s="3">
        <f t="shared" si="52"/>
        <v>2.9227557411273253E-3</v>
      </c>
      <c r="H654" s="4">
        <f t="shared" si="53"/>
        <v>7.6821017148741566E-3</v>
      </c>
      <c r="I654" s="2">
        <f t="shared" si="54"/>
        <v>5.4315801583548762E-4</v>
      </c>
      <c r="J654" s="2"/>
    </row>
    <row r="655" spans="1:10" x14ac:dyDescent="0.2">
      <c r="A655" s="1">
        <v>42586</v>
      </c>
      <c r="B655">
        <v>129.87</v>
      </c>
      <c r="C655">
        <f t="shared" si="50"/>
        <v>7.0209243961587866</v>
      </c>
      <c r="D655" s="3">
        <f>B655/B654-1</f>
        <v>1.6968762051676745E-3</v>
      </c>
      <c r="E655">
        <v>216.41</v>
      </c>
      <c r="F655">
        <f t="shared" si="51"/>
        <v>7.7576233553769729</v>
      </c>
      <c r="G655" s="3">
        <f t="shared" si="52"/>
        <v>1.0639282079747403E-3</v>
      </c>
      <c r="H655" s="4">
        <f t="shared" si="53"/>
        <v>-6.3294799719293415E-4</v>
      </c>
      <c r="I655" s="2">
        <f t="shared" si="54"/>
        <v>1.977940112369847E-4</v>
      </c>
      <c r="J655" s="2"/>
    </row>
    <row r="656" spans="1:10" x14ac:dyDescent="0.2">
      <c r="A656" s="1">
        <v>42587</v>
      </c>
      <c r="B656">
        <v>127.55</v>
      </c>
      <c r="C656">
        <f t="shared" si="50"/>
        <v>6.9949190887151103</v>
      </c>
      <c r="D656" s="3">
        <f>B656/B655-1</f>
        <v>-1.7864017864017923E-2</v>
      </c>
      <c r="E656">
        <v>218.18</v>
      </c>
      <c r="F656">
        <f t="shared" si="51"/>
        <v>7.7693750493498159</v>
      </c>
      <c r="G656" s="3">
        <f t="shared" si="52"/>
        <v>8.1789196432697775E-3</v>
      </c>
      <c r="H656" s="4">
        <f t="shared" si="53"/>
        <v>2.60429375072877E-2</v>
      </c>
      <c r="I656" s="2">
        <f t="shared" si="54"/>
        <v>1.5148575065451197E-3</v>
      </c>
      <c r="J656" s="2"/>
    </row>
    <row r="657" spans="1:10" x14ac:dyDescent="0.2">
      <c r="A657" s="1">
        <v>42590</v>
      </c>
      <c r="B657">
        <v>127.44</v>
      </c>
      <c r="C657">
        <f t="shared" si="50"/>
        <v>6.9936743617505854</v>
      </c>
      <c r="D657" s="3">
        <f>B657/B656-1</f>
        <v>-8.6240689925520808E-4</v>
      </c>
      <c r="E657">
        <v>218.05</v>
      </c>
      <c r="F657">
        <f t="shared" si="51"/>
        <v>7.7685151801942434</v>
      </c>
      <c r="G657" s="3">
        <f t="shared" si="52"/>
        <v>-5.9583829865250681E-4</v>
      </c>
      <c r="H657" s="4">
        <f t="shared" si="53"/>
        <v>2.6656860060270127E-4</v>
      </c>
      <c r="I657" s="2">
        <f t="shared" si="54"/>
        <v>-1.1067417264720714E-4</v>
      </c>
      <c r="J657" s="2"/>
    </row>
    <row r="658" spans="1:10" x14ac:dyDescent="0.2">
      <c r="A658" s="1">
        <v>42591</v>
      </c>
      <c r="B658">
        <v>127.96</v>
      </c>
      <c r="C658">
        <f t="shared" si="50"/>
        <v>6.9995490873409496</v>
      </c>
      <c r="D658" s="3">
        <f>B658/B657-1</f>
        <v>4.0803515379785882E-3</v>
      </c>
      <c r="E658">
        <v>218.18</v>
      </c>
      <c r="F658">
        <f t="shared" si="51"/>
        <v>7.7693750493498159</v>
      </c>
      <c r="G658" s="3">
        <f t="shared" si="52"/>
        <v>5.9619353359319227E-4</v>
      </c>
      <c r="H658" s="4">
        <f t="shared" si="53"/>
        <v>-3.4841580043853959E-3</v>
      </c>
      <c r="I658" s="2">
        <f t="shared" si="54"/>
        <v>1.1068642277556329E-4</v>
      </c>
      <c r="J658" s="2"/>
    </row>
    <row r="659" spans="1:10" x14ac:dyDescent="0.2">
      <c r="A659" s="1">
        <v>42592</v>
      </c>
      <c r="B659">
        <v>128.56</v>
      </c>
      <c r="C659">
        <f t="shared" si="50"/>
        <v>7.0062980239003689</v>
      </c>
      <c r="D659" s="3">
        <f>B659/B658-1</f>
        <v>4.6889653016568555E-3</v>
      </c>
      <c r="E659">
        <v>217.64</v>
      </c>
      <c r="F659">
        <f t="shared" si="51"/>
        <v>7.765799923285126</v>
      </c>
      <c r="G659" s="3">
        <f t="shared" si="52"/>
        <v>-2.4750206251720197E-3</v>
      </c>
      <c r="H659" s="4">
        <f t="shared" si="53"/>
        <v>-7.1639859268288753E-3</v>
      </c>
      <c r="I659" s="2">
        <f t="shared" si="54"/>
        <v>-4.6015619557315812E-4</v>
      </c>
      <c r="J659" s="2"/>
    </row>
    <row r="660" spans="1:10" x14ac:dyDescent="0.2">
      <c r="A660" s="1">
        <v>42593</v>
      </c>
      <c r="B660">
        <v>127.67</v>
      </c>
      <c r="C660">
        <f t="shared" si="50"/>
        <v>6.9962757489898868</v>
      </c>
      <c r="D660" s="3">
        <f>B660/B659-1</f>
        <v>-6.922837585563113E-3</v>
      </c>
      <c r="E660">
        <v>218.65</v>
      </c>
      <c r="F660">
        <f t="shared" si="51"/>
        <v>7.7724795381938456</v>
      </c>
      <c r="G660" s="3">
        <f t="shared" si="52"/>
        <v>4.6406910494394271E-3</v>
      </c>
      <c r="H660" s="4">
        <f t="shared" si="53"/>
        <v>1.156352863500254E-2</v>
      </c>
      <c r="I660" s="2">
        <f t="shared" si="54"/>
        <v>8.6013224325953708E-4</v>
      </c>
      <c r="J660" s="2"/>
    </row>
    <row r="661" spans="1:10" x14ac:dyDescent="0.2">
      <c r="A661" s="1">
        <v>42594</v>
      </c>
      <c r="B661">
        <v>127.4</v>
      </c>
      <c r="C661">
        <f t="shared" si="50"/>
        <v>6.9932214673689375</v>
      </c>
      <c r="D661" s="3">
        <f>B661/B660-1</f>
        <v>-2.1148272891047259E-3</v>
      </c>
      <c r="E661">
        <v>218.46</v>
      </c>
      <c r="F661">
        <f t="shared" si="51"/>
        <v>7.7712253363909465</v>
      </c>
      <c r="G661" s="3">
        <f t="shared" si="52"/>
        <v>-8.6896867139263367E-4</v>
      </c>
      <c r="H661" s="4">
        <f t="shared" si="53"/>
        <v>1.2458586177120923E-3</v>
      </c>
      <c r="I661" s="2">
        <f t="shared" si="54"/>
        <v>-1.6136443933190137E-4</v>
      </c>
      <c r="J661" s="2"/>
    </row>
    <row r="662" spans="1:10" x14ac:dyDescent="0.2">
      <c r="A662" s="1">
        <v>42597</v>
      </c>
      <c r="B662">
        <v>127.84</v>
      </c>
      <c r="C662">
        <f t="shared" si="50"/>
        <v>6.9981955031532523</v>
      </c>
      <c r="D662" s="3">
        <f>B662/B661-1</f>
        <v>3.4536891679748383E-3</v>
      </c>
      <c r="E662">
        <v>219.09</v>
      </c>
      <c r="F662">
        <f t="shared" si="51"/>
        <v>7.7753798261811307</v>
      </c>
      <c r="G662" s="3">
        <f t="shared" si="52"/>
        <v>2.8838231255150504E-3</v>
      </c>
      <c r="H662" s="4">
        <f t="shared" si="53"/>
        <v>-5.6986604245978789E-4</v>
      </c>
      <c r="I662" s="2">
        <f t="shared" si="54"/>
        <v>5.3459906389918821E-4</v>
      </c>
      <c r="J662" s="2"/>
    </row>
    <row r="663" spans="1:10" x14ac:dyDescent="0.2">
      <c r="A663" s="1">
        <v>42598</v>
      </c>
      <c r="B663">
        <v>128.47</v>
      </c>
      <c r="C663">
        <f t="shared" si="50"/>
        <v>7.0052876939078663</v>
      </c>
      <c r="D663" s="3">
        <f>B663/B662-1</f>
        <v>4.9280350438047904E-3</v>
      </c>
      <c r="E663">
        <v>217.96</v>
      </c>
      <c r="F663">
        <f t="shared" si="51"/>
        <v>7.7679195858018035</v>
      </c>
      <c r="G663" s="3">
        <f t="shared" si="52"/>
        <v>-5.1576977497831411E-3</v>
      </c>
      <c r="H663" s="4">
        <f t="shared" si="53"/>
        <v>-1.0085732793587932E-2</v>
      </c>
      <c r="I663" s="2">
        <f t="shared" si="54"/>
        <v>-9.5946957526205079E-4</v>
      </c>
      <c r="J663" s="2"/>
    </row>
    <row r="664" spans="1:10" x14ac:dyDescent="0.2">
      <c r="A664" s="1">
        <v>42599</v>
      </c>
      <c r="B664">
        <v>128.5</v>
      </c>
      <c r="C664">
        <f t="shared" si="50"/>
        <v>7.0056245491938789</v>
      </c>
      <c r="D664" s="3">
        <f>B664/B663-1</f>
        <v>2.3351755273615105E-4</v>
      </c>
      <c r="E664">
        <v>218.37</v>
      </c>
      <c r="F664">
        <f t="shared" si="51"/>
        <v>7.7706308600247755</v>
      </c>
      <c r="G664" s="3">
        <f t="shared" si="52"/>
        <v>1.8810790970820168E-3</v>
      </c>
      <c r="H664" s="4">
        <f t="shared" si="53"/>
        <v>1.6475615443458658E-3</v>
      </c>
      <c r="I664" s="2">
        <f t="shared" si="54"/>
        <v>3.4903479535608462E-4</v>
      </c>
      <c r="J664" s="2"/>
    </row>
    <row r="665" spans="1:10" x14ac:dyDescent="0.2">
      <c r="A665" s="1">
        <v>42600</v>
      </c>
      <c r="B665">
        <v>129.11000000000001</v>
      </c>
      <c r="C665">
        <f t="shared" si="50"/>
        <v>7.0124569362888201</v>
      </c>
      <c r="D665" s="3">
        <f>B665/B664-1</f>
        <v>4.7470817120622844E-3</v>
      </c>
      <c r="E665">
        <v>218.86</v>
      </c>
      <c r="F665">
        <f t="shared" si="51"/>
        <v>7.7738644938833312</v>
      </c>
      <c r="G665" s="3">
        <f t="shared" si="52"/>
        <v>2.2438979713330642E-3</v>
      </c>
      <c r="H665" s="4">
        <f t="shared" si="53"/>
        <v>-2.5031837407292201E-3</v>
      </c>
      <c r="I665" s="2">
        <f t="shared" si="54"/>
        <v>4.161353070046836E-4</v>
      </c>
      <c r="J665" s="2"/>
    </row>
    <row r="666" spans="1:10" x14ac:dyDescent="0.2">
      <c r="A666" s="1">
        <v>42601</v>
      </c>
      <c r="B666">
        <v>127.97</v>
      </c>
      <c r="C666">
        <f t="shared" si="50"/>
        <v>6.9996618287187973</v>
      </c>
      <c r="D666" s="3">
        <f>B666/B665-1</f>
        <v>-8.8296801177292217E-3</v>
      </c>
      <c r="E666">
        <v>218.54</v>
      </c>
      <c r="F666">
        <f t="shared" si="51"/>
        <v>7.7717535542607887</v>
      </c>
      <c r="G666" s="3">
        <f t="shared" si="52"/>
        <v>-1.46212190441386E-3</v>
      </c>
      <c r="H666" s="4">
        <f t="shared" si="53"/>
        <v>7.3675582133153616E-3</v>
      </c>
      <c r="I666" s="2">
        <f t="shared" si="54"/>
        <v>-2.7154314616673059E-4</v>
      </c>
      <c r="J666" s="2"/>
    </row>
    <row r="667" spans="1:10" x14ac:dyDescent="0.2">
      <c r="A667" s="1">
        <v>42604</v>
      </c>
      <c r="B667">
        <v>127.78</v>
      </c>
      <c r="C667">
        <f t="shared" si="50"/>
        <v>6.9975182345197879</v>
      </c>
      <c r="D667" s="3">
        <f>B667/B666-1</f>
        <v>-1.484722981948905E-3</v>
      </c>
      <c r="E667">
        <v>218.53</v>
      </c>
      <c r="F667">
        <f t="shared" si="51"/>
        <v>7.7716875376025358</v>
      </c>
      <c r="G667" s="3">
        <f t="shared" si="52"/>
        <v>-4.5758213599311759E-5</v>
      </c>
      <c r="H667" s="4">
        <f t="shared" si="53"/>
        <v>1.4389647683495932E-3</v>
      </c>
      <c r="I667" s="2">
        <f t="shared" si="54"/>
        <v>-8.4944353667681938E-6</v>
      </c>
      <c r="J667" s="2"/>
    </row>
    <row r="668" spans="1:10" x14ac:dyDescent="0.2">
      <c r="A668" s="1">
        <v>42605</v>
      </c>
      <c r="B668">
        <v>127.76</v>
      </c>
      <c r="C668">
        <f t="shared" si="50"/>
        <v>6.9972924076365084</v>
      </c>
      <c r="D668" s="3">
        <f>B668/B667-1</f>
        <v>-1.5651901706059679E-4</v>
      </c>
      <c r="E668">
        <v>218.97</v>
      </c>
      <c r="F668">
        <f t="shared" si="51"/>
        <v>7.774589416606017</v>
      </c>
      <c r="G668" s="3">
        <f t="shared" si="52"/>
        <v>2.0134535304077161E-3</v>
      </c>
      <c r="H668" s="4">
        <f t="shared" si="53"/>
        <v>2.1699725474683129E-3</v>
      </c>
      <c r="I668" s="2">
        <f t="shared" si="54"/>
        <v>3.7339110578504808E-4</v>
      </c>
      <c r="J668" s="2"/>
    </row>
    <row r="669" spans="1:10" x14ac:dyDescent="0.2">
      <c r="A669" s="1">
        <v>42606</v>
      </c>
      <c r="B669">
        <v>126.34</v>
      </c>
      <c r="C669">
        <f t="shared" si="50"/>
        <v>6.9811676671056828</v>
      </c>
      <c r="D669" s="3">
        <f>B669/B668-1</f>
        <v>-1.1114589855980017E-2</v>
      </c>
      <c r="E669">
        <v>217.85</v>
      </c>
      <c r="F669">
        <f t="shared" si="51"/>
        <v>7.7671913030278059</v>
      </c>
      <c r="G669" s="3">
        <f t="shared" si="52"/>
        <v>-5.1148559163355367E-3</v>
      </c>
      <c r="H669" s="4">
        <f t="shared" si="53"/>
        <v>5.9997339396444804E-3</v>
      </c>
      <c r="I669" s="2">
        <f t="shared" si="54"/>
        <v>-9.5157611312679524E-4</v>
      </c>
      <c r="J669" s="2"/>
    </row>
    <row r="670" spans="1:10" x14ac:dyDescent="0.2">
      <c r="A670" s="1">
        <v>42607</v>
      </c>
      <c r="B670">
        <v>126.23</v>
      </c>
      <c r="C670">
        <f t="shared" si="50"/>
        <v>6.9799110137855607</v>
      </c>
      <c r="D670" s="3">
        <f>B670/B669-1</f>
        <v>-8.7066645559596978E-4</v>
      </c>
      <c r="E670">
        <v>217.7</v>
      </c>
      <c r="F670">
        <f t="shared" si="51"/>
        <v>7.7661975973008444</v>
      </c>
      <c r="G670" s="3">
        <f t="shared" si="52"/>
        <v>-6.8854716548083506E-4</v>
      </c>
      <c r="H670" s="4">
        <f t="shared" si="53"/>
        <v>1.8211929011513472E-4</v>
      </c>
      <c r="I670" s="2">
        <f t="shared" si="54"/>
        <v>-1.2793630132090783E-4</v>
      </c>
      <c r="J670" s="2"/>
    </row>
    <row r="671" spans="1:10" x14ac:dyDescent="0.2">
      <c r="A671" s="1">
        <v>42608</v>
      </c>
      <c r="B671">
        <v>126.05</v>
      </c>
      <c r="C671">
        <f t="shared" si="50"/>
        <v>6.9778523079711778</v>
      </c>
      <c r="D671" s="3">
        <f>B671/B670-1</f>
        <v>-1.4259684702527808E-3</v>
      </c>
      <c r="E671">
        <v>217.29</v>
      </c>
      <c r="F671">
        <f t="shared" si="51"/>
        <v>7.7634779709097597</v>
      </c>
      <c r="G671" s="3">
        <f t="shared" si="52"/>
        <v>-1.8833256775379059E-3</v>
      </c>
      <c r="H671" s="4">
        <f t="shared" si="53"/>
        <v>-4.5735720728512508E-4</v>
      </c>
      <c r="I671" s="2">
        <f t="shared" si="54"/>
        <v>-3.5018763777394657E-4</v>
      </c>
      <c r="J671" s="2"/>
    </row>
    <row r="672" spans="1:10" x14ac:dyDescent="0.2">
      <c r="A672" s="1">
        <v>42611</v>
      </c>
      <c r="B672">
        <v>126.3</v>
      </c>
      <c r="C672">
        <f t="shared" si="50"/>
        <v>6.9807108289001896</v>
      </c>
      <c r="D672" s="3">
        <f>B672/B671-1</f>
        <v>1.9833399444664224E-3</v>
      </c>
      <c r="E672">
        <v>218.36</v>
      </c>
      <c r="F672">
        <f t="shared" si="51"/>
        <v>7.7705647919716938</v>
      </c>
      <c r="G672" s="3">
        <f t="shared" si="52"/>
        <v>4.92429472134015E-3</v>
      </c>
      <c r="H672" s="4">
        <f t="shared" si="53"/>
        <v>2.9409547768737276E-3</v>
      </c>
      <c r="I672" s="2">
        <f t="shared" si="54"/>
        <v>9.1284100869337692E-4</v>
      </c>
      <c r="J672" s="2"/>
    </row>
    <row r="673" spans="1:10" x14ac:dyDescent="0.2">
      <c r="A673" s="1">
        <v>42612</v>
      </c>
      <c r="B673">
        <v>125.03</v>
      </c>
      <c r="C673">
        <f t="shared" si="50"/>
        <v>6.9661304899289309</v>
      </c>
      <c r="D673" s="3">
        <f>B673/B672-1</f>
        <v>-1.0055423594615975E-2</v>
      </c>
      <c r="E673">
        <v>218</v>
      </c>
      <c r="F673">
        <f t="shared" si="51"/>
        <v>7.768184324776926</v>
      </c>
      <c r="G673" s="3">
        <f t="shared" si="52"/>
        <v>-1.6486535995604568E-3</v>
      </c>
      <c r="H673" s="4">
        <f t="shared" si="53"/>
        <v>8.4067699950555186E-3</v>
      </c>
      <c r="I673" s="2">
        <f t="shared" si="54"/>
        <v>-3.0634416654340413E-4</v>
      </c>
      <c r="J673" s="2"/>
    </row>
    <row r="674" spans="1:10" x14ac:dyDescent="0.2">
      <c r="A674" s="1">
        <v>42613</v>
      </c>
      <c r="B674">
        <v>124.78</v>
      </c>
      <c r="C674">
        <f t="shared" si="50"/>
        <v>6.963242904318828</v>
      </c>
      <c r="D674" s="3">
        <f>B674/B673-1</f>
        <v>-1.9995201151723485E-3</v>
      </c>
      <c r="E674">
        <v>217.38</v>
      </c>
      <c r="F674">
        <f t="shared" si="51"/>
        <v>7.7640754013997197</v>
      </c>
      <c r="G674" s="3">
        <f t="shared" si="52"/>
        <v>-2.8440366972477538E-3</v>
      </c>
      <c r="H674" s="4">
        <f t="shared" si="53"/>
        <v>-8.4451658207540525E-4</v>
      </c>
      <c r="I674" s="2">
        <f t="shared" si="54"/>
        <v>-5.2894256951407925E-4</v>
      </c>
      <c r="J674" s="2"/>
    </row>
    <row r="675" spans="1:10" x14ac:dyDescent="0.2">
      <c r="A675" s="1">
        <v>42614</v>
      </c>
      <c r="B675">
        <v>125.29</v>
      </c>
      <c r="C675">
        <f t="shared" si="50"/>
        <v>6.969127460570685</v>
      </c>
      <c r="D675" s="3">
        <f>B675/B674-1</f>
        <v>4.0871934604904681E-3</v>
      </c>
      <c r="E675">
        <v>217.39</v>
      </c>
      <c r="F675">
        <f t="shared" si="51"/>
        <v>7.7641417672962234</v>
      </c>
      <c r="G675" s="3">
        <f t="shared" si="52"/>
        <v>4.6002392124266933E-5</v>
      </c>
      <c r="H675" s="4">
        <f t="shared" si="53"/>
        <v>-4.0411910683662011E-3</v>
      </c>
      <c r="I675" s="2">
        <f t="shared" si="54"/>
        <v>8.5478171027997263E-6</v>
      </c>
      <c r="J675" s="2"/>
    </row>
    <row r="676" spans="1:10" x14ac:dyDescent="0.2">
      <c r="A676" s="1">
        <v>42615</v>
      </c>
      <c r="B676">
        <v>126.57</v>
      </c>
      <c r="C676">
        <f t="shared" si="50"/>
        <v>6.9837916831657836</v>
      </c>
      <c r="D676" s="3">
        <f>B676/B675-1</f>
        <v>1.0216298188203243E-2</v>
      </c>
      <c r="E676">
        <v>218.37</v>
      </c>
      <c r="F676">
        <f t="shared" si="51"/>
        <v>7.7706308600247755</v>
      </c>
      <c r="G676" s="3">
        <f t="shared" si="52"/>
        <v>4.508027048162333E-3</v>
      </c>
      <c r="H676" s="4">
        <f t="shared" si="53"/>
        <v>-5.7082711400409103E-3</v>
      </c>
      <c r="I676" s="2">
        <f t="shared" si="54"/>
        <v>8.3577720796967903E-4</v>
      </c>
      <c r="J676" s="2"/>
    </row>
    <row r="677" spans="1:10" x14ac:dyDescent="0.2">
      <c r="A677" s="1">
        <v>42619</v>
      </c>
      <c r="B677">
        <v>128.71</v>
      </c>
      <c r="C677">
        <f t="shared" si="50"/>
        <v>7.007980336495347</v>
      </c>
      <c r="D677" s="3">
        <f>B677/B676-1</f>
        <v>1.6907640041084138E-2</v>
      </c>
      <c r="E677">
        <v>219.03</v>
      </c>
      <c r="F677">
        <f t="shared" si="51"/>
        <v>7.7749846755238021</v>
      </c>
      <c r="G677" s="3">
        <f t="shared" si="52"/>
        <v>3.0223931858772701E-3</v>
      </c>
      <c r="H677" s="4">
        <f t="shared" si="53"/>
        <v>-1.3885246855206868E-2</v>
      </c>
      <c r="I677" s="2">
        <f t="shared" si="54"/>
        <v>5.6029112403521708E-4</v>
      </c>
      <c r="J677" s="2"/>
    </row>
    <row r="678" spans="1:10" x14ac:dyDescent="0.2">
      <c r="A678" s="1">
        <v>42620</v>
      </c>
      <c r="B678">
        <v>128.27000000000001</v>
      </c>
      <c r="C678">
        <f t="shared" si="50"/>
        <v>7.0030399797492358</v>
      </c>
      <c r="D678" s="3">
        <f>B678/B677-1</f>
        <v>-3.4185377981508225E-3</v>
      </c>
      <c r="E678">
        <v>219.01</v>
      </c>
      <c r="F678">
        <f t="shared" si="51"/>
        <v>7.7748529345830759</v>
      </c>
      <c r="G678" s="3">
        <f t="shared" si="52"/>
        <v>-9.1311692462237026E-5</v>
      </c>
      <c r="H678" s="4">
        <f t="shared" si="53"/>
        <v>3.3272261056885855E-3</v>
      </c>
      <c r="I678" s="2">
        <f t="shared" si="54"/>
        <v>-1.6944205837643445E-5</v>
      </c>
      <c r="J678" s="2"/>
    </row>
    <row r="679" spans="1:10" x14ac:dyDescent="0.2">
      <c r="A679" s="1">
        <v>42621</v>
      </c>
      <c r="B679">
        <v>127.59</v>
      </c>
      <c r="C679">
        <f t="shared" si="50"/>
        <v>6.995371450572196</v>
      </c>
      <c r="D679" s="3">
        <f>B679/B678-1</f>
        <v>-5.301317533328187E-3</v>
      </c>
      <c r="E679">
        <v>218.51</v>
      </c>
      <c r="F679">
        <f t="shared" si="51"/>
        <v>7.7715554952227173</v>
      </c>
      <c r="G679" s="3">
        <f t="shared" si="52"/>
        <v>-2.2830007762202342E-3</v>
      </c>
      <c r="H679" s="4">
        <f t="shared" si="53"/>
        <v>3.0183167571079528E-3</v>
      </c>
      <c r="I679" s="2">
        <f t="shared" si="54"/>
        <v>-4.2411597854041805E-4</v>
      </c>
      <c r="J679" s="2"/>
    </row>
    <row r="680" spans="1:10" x14ac:dyDescent="0.2">
      <c r="A680" s="1">
        <v>42622</v>
      </c>
      <c r="B680">
        <v>126.75</v>
      </c>
      <c r="C680">
        <f t="shared" si="50"/>
        <v>6.9858419370033413</v>
      </c>
      <c r="D680" s="3">
        <f>B680/B679-1</f>
        <v>-6.5835880554903081E-3</v>
      </c>
      <c r="E680">
        <v>213.28</v>
      </c>
      <c r="F680">
        <f t="shared" si="51"/>
        <v>7.7366048753142493</v>
      </c>
      <c r="G680" s="3">
        <f t="shared" si="52"/>
        <v>-2.3934831357832587E-2</v>
      </c>
      <c r="H680" s="4">
        <f t="shared" si="53"/>
        <v>-1.7351243302342279E-2</v>
      </c>
      <c r="I680" s="2">
        <f t="shared" si="54"/>
        <v>-4.497248965146361E-3</v>
      </c>
      <c r="J680" s="2"/>
    </row>
    <row r="681" spans="1:10" x14ac:dyDescent="0.2">
      <c r="A681" s="1">
        <v>42625</v>
      </c>
      <c r="B681">
        <v>126.59</v>
      </c>
      <c r="C681">
        <f t="shared" si="50"/>
        <v>6.9840196330858157</v>
      </c>
      <c r="D681" s="3">
        <f>B681/B680-1</f>
        <v>-1.2623274161734921E-3</v>
      </c>
      <c r="E681">
        <v>216.34</v>
      </c>
      <c r="F681">
        <f t="shared" si="51"/>
        <v>7.7571566256080846</v>
      </c>
      <c r="G681" s="3">
        <f t="shared" si="52"/>
        <v>1.4347336834208635E-2</v>
      </c>
      <c r="H681" s="4">
        <f t="shared" si="53"/>
        <v>1.5609664250382127E-2</v>
      </c>
      <c r="I681" s="2">
        <f t="shared" si="54"/>
        <v>2.6564301298894755E-3</v>
      </c>
      <c r="J681" s="2"/>
    </row>
    <row r="682" spans="1:10" x14ac:dyDescent="0.2">
      <c r="A682" s="1">
        <v>42626</v>
      </c>
      <c r="B682">
        <v>125.75</v>
      </c>
      <c r="C682">
        <f t="shared" si="50"/>
        <v>6.9744145898055274</v>
      </c>
      <c r="D682" s="3">
        <f>B682/B681-1</f>
        <v>-6.6355952286910602E-3</v>
      </c>
      <c r="E682">
        <v>213.23</v>
      </c>
      <c r="F682">
        <f t="shared" si="51"/>
        <v>7.7362666194591689</v>
      </c>
      <c r="G682" s="3">
        <f t="shared" si="52"/>
        <v>-1.4375520014791587E-2</v>
      </c>
      <c r="H682" s="4">
        <f t="shared" si="53"/>
        <v>-7.7399247861005271E-3</v>
      </c>
      <c r="I682" s="2">
        <f t="shared" si="54"/>
        <v>-2.6929978543881461E-3</v>
      </c>
      <c r="J682" s="2"/>
    </row>
    <row r="683" spans="1:10" x14ac:dyDescent="0.2">
      <c r="A683" s="1">
        <v>42627</v>
      </c>
      <c r="B683">
        <v>126.18</v>
      </c>
      <c r="C683">
        <f t="shared" si="50"/>
        <v>6.9793394456782112</v>
      </c>
      <c r="D683" s="3">
        <f>B683/B682-1</f>
        <v>3.4194831013916183E-3</v>
      </c>
      <c r="E683">
        <v>213.15</v>
      </c>
      <c r="F683">
        <f t="shared" si="51"/>
        <v>7.7357252450765746</v>
      </c>
      <c r="G683" s="3">
        <f t="shared" si="52"/>
        <v>-3.7518172864969834E-4</v>
      </c>
      <c r="H683" s="4">
        <f t="shared" si="53"/>
        <v>-3.7946648300413166E-3</v>
      </c>
      <c r="I683" s="2">
        <f t="shared" si="54"/>
        <v>-6.9978764851819086E-5</v>
      </c>
      <c r="J683" s="2"/>
    </row>
    <row r="684" spans="1:10" x14ac:dyDescent="0.2">
      <c r="A684" s="1">
        <v>42628</v>
      </c>
      <c r="B684">
        <v>125.37</v>
      </c>
      <c r="C684">
        <f t="shared" si="50"/>
        <v>6.9700483542688412</v>
      </c>
      <c r="D684" s="3">
        <f>B684/B683-1</f>
        <v>-6.4194008559200766E-3</v>
      </c>
      <c r="E684">
        <v>215.28</v>
      </c>
      <c r="F684">
        <f t="shared" si="51"/>
        <v>7.7500704858656926</v>
      </c>
      <c r="G684" s="3">
        <f t="shared" si="52"/>
        <v>9.9929627023223055E-3</v>
      </c>
      <c r="H684" s="4">
        <f t="shared" si="53"/>
        <v>1.6412363558242382E-2</v>
      </c>
      <c r="I684" s="2">
        <f t="shared" si="54"/>
        <v>1.8544144646617244E-3</v>
      </c>
      <c r="J684" s="2"/>
    </row>
    <row r="685" spans="1:10" x14ac:dyDescent="0.2">
      <c r="A685" s="1">
        <v>42629</v>
      </c>
      <c r="B685">
        <v>125.06</v>
      </c>
      <c r="C685">
        <f t="shared" si="50"/>
        <v>6.9664766121364092</v>
      </c>
      <c r="D685" s="3">
        <f>B685/B684-1</f>
        <v>-2.4726808646406973E-3</v>
      </c>
      <c r="E685">
        <v>213.37</v>
      </c>
      <c r="F685">
        <f t="shared" si="51"/>
        <v>7.7372135360694623</v>
      </c>
      <c r="G685" s="3">
        <f t="shared" si="52"/>
        <v>-8.872166480862087E-3</v>
      </c>
      <c r="H685" s="4">
        <f t="shared" si="53"/>
        <v>-6.3994856162213898E-3</v>
      </c>
      <c r="I685" s="2">
        <f t="shared" si="54"/>
        <v>-1.6589461759964896E-3</v>
      </c>
      <c r="J685" s="2"/>
    </row>
    <row r="686" spans="1:10" x14ac:dyDescent="0.2">
      <c r="A686" s="1">
        <v>42632</v>
      </c>
      <c r="B686">
        <v>125.32</v>
      </c>
      <c r="C686">
        <f t="shared" si="50"/>
        <v>6.9694728645963293</v>
      </c>
      <c r="D686" s="3">
        <f>B686/B685-1</f>
        <v>2.0790020790020236E-3</v>
      </c>
      <c r="E686">
        <v>213.41</v>
      </c>
      <c r="F686">
        <f t="shared" si="51"/>
        <v>7.7374839695565258</v>
      </c>
      <c r="G686" s="3">
        <f t="shared" si="52"/>
        <v>1.8746777897549194E-4</v>
      </c>
      <c r="H686" s="4">
        <f t="shared" si="53"/>
        <v>-1.8915343000265317E-3</v>
      </c>
      <c r="I686" s="2">
        <f t="shared" si="54"/>
        <v>3.4952310131064479E-5</v>
      </c>
      <c r="J686" s="2"/>
    </row>
    <row r="687" spans="1:10" x14ac:dyDescent="0.2">
      <c r="A687" s="1">
        <v>42633</v>
      </c>
      <c r="B687">
        <v>125.44</v>
      </c>
      <c r="C687">
        <f t="shared" si="50"/>
        <v>6.9708536543404831</v>
      </c>
      <c r="D687" s="3">
        <f>B687/B686-1</f>
        <v>9.5754867539099564E-4</v>
      </c>
      <c r="E687">
        <v>213.42</v>
      </c>
      <c r="F687">
        <f t="shared" si="51"/>
        <v>7.7375515700082822</v>
      </c>
      <c r="G687" s="3">
        <f t="shared" si="52"/>
        <v>4.6858160348550726E-5</v>
      </c>
      <c r="H687" s="4">
        <f t="shared" si="53"/>
        <v>-9.1069051504244491E-4</v>
      </c>
      <c r="I687" s="2">
        <f t="shared" si="54"/>
        <v>8.7367485377409793E-6</v>
      </c>
      <c r="J687" s="2"/>
    </row>
    <row r="688" spans="1:10" x14ac:dyDescent="0.2">
      <c r="A688" s="1">
        <v>42634</v>
      </c>
      <c r="B688">
        <v>127.27</v>
      </c>
      <c r="C688">
        <f t="shared" si="50"/>
        <v>6.9917485779700623</v>
      </c>
      <c r="D688" s="3">
        <f>B688/B687-1</f>
        <v>1.4588647959183687E-2</v>
      </c>
      <c r="E688">
        <v>215.82</v>
      </c>
      <c r="F688">
        <f t="shared" si="51"/>
        <v>7.753684755081812</v>
      </c>
      <c r="G688" s="3">
        <f t="shared" si="52"/>
        <v>1.1245431543435602E-2</v>
      </c>
      <c r="H688" s="4">
        <f t="shared" si="53"/>
        <v>-3.3432164157480848E-3</v>
      </c>
      <c r="I688" s="2">
        <f t="shared" si="54"/>
        <v>2.0850504100113909E-3</v>
      </c>
      <c r="J688" s="2"/>
    </row>
    <row r="689" spans="1:10" x14ac:dyDescent="0.2">
      <c r="A689" s="1">
        <v>42635</v>
      </c>
      <c r="B689">
        <v>127.57</v>
      </c>
      <c r="C689">
        <f t="shared" si="50"/>
        <v>6.9951452873735986</v>
      </c>
      <c r="D689" s="3">
        <f>B689/B688-1</f>
        <v>2.3571933684292112E-3</v>
      </c>
      <c r="E689">
        <v>217.18</v>
      </c>
      <c r="F689">
        <f t="shared" si="51"/>
        <v>7.7627474419531515</v>
      </c>
      <c r="G689" s="3">
        <f t="shared" si="52"/>
        <v>6.3015475859513614E-3</v>
      </c>
      <c r="H689" s="4">
        <f t="shared" si="53"/>
        <v>3.9443542175221502E-3</v>
      </c>
      <c r="I689" s="2">
        <f t="shared" si="54"/>
        <v>1.1688232314834845E-3</v>
      </c>
      <c r="J689" s="2"/>
    </row>
    <row r="690" spans="1:10" x14ac:dyDescent="0.2">
      <c r="A690" s="1">
        <v>42636</v>
      </c>
      <c r="B690">
        <v>127.65</v>
      </c>
      <c r="C690">
        <f t="shared" si="50"/>
        <v>6.9960497275197575</v>
      </c>
      <c r="D690" s="3">
        <f>B690/B689-1</f>
        <v>6.2710668652510293E-4</v>
      </c>
      <c r="E690">
        <v>215.99</v>
      </c>
      <c r="F690">
        <f t="shared" si="51"/>
        <v>7.7548207091802448</v>
      </c>
      <c r="G690" s="3">
        <f t="shared" si="52"/>
        <v>-5.4793259047793974E-3</v>
      </c>
      <c r="H690" s="4">
        <f t="shared" si="53"/>
        <v>-6.1064325913045003E-3</v>
      </c>
      <c r="I690" s="2">
        <f t="shared" si="54"/>
        <v>-1.0211246510568595E-3</v>
      </c>
      <c r="J690" s="2"/>
    </row>
    <row r="691" spans="1:10" x14ac:dyDescent="0.2">
      <c r="A691" s="1">
        <v>42639</v>
      </c>
      <c r="B691">
        <v>127.55</v>
      </c>
      <c r="C691">
        <f t="shared" si="50"/>
        <v>6.9949190887151103</v>
      </c>
      <c r="D691" s="3">
        <f>B691/B690-1</f>
        <v>-7.8339208774003133E-4</v>
      </c>
      <c r="E691">
        <v>214.24</v>
      </c>
      <c r="F691">
        <f t="shared" si="51"/>
        <v>7.7430840555495868</v>
      </c>
      <c r="G691" s="3">
        <f t="shared" si="52"/>
        <v>-8.1022269549516635E-3</v>
      </c>
      <c r="H691" s="4">
        <f t="shared" si="53"/>
        <v>-7.3188348672116321E-3</v>
      </c>
      <c r="I691" s="2">
        <f t="shared" si="54"/>
        <v>-1.5134655036916911E-3</v>
      </c>
      <c r="J691" s="2"/>
    </row>
    <row r="692" spans="1:10" x14ac:dyDescent="0.2">
      <c r="A692" s="1">
        <v>42640</v>
      </c>
      <c r="B692">
        <v>126.62</v>
      </c>
      <c r="C692">
        <f t="shared" si="50"/>
        <v>6.9843614904487099</v>
      </c>
      <c r="D692" s="3">
        <f>B692/B691-1</f>
        <v>-7.2912583300666078E-3</v>
      </c>
      <c r="E692">
        <v>215.57</v>
      </c>
      <c r="F692">
        <f t="shared" si="51"/>
        <v>7.7520126078340814</v>
      </c>
      <c r="G692" s="3">
        <f t="shared" si="52"/>
        <v>6.207991038088112E-3</v>
      </c>
      <c r="H692" s="4">
        <f t="shared" si="53"/>
        <v>1.349924936815472E-2</v>
      </c>
      <c r="I692" s="2">
        <f t="shared" si="54"/>
        <v>1.1531002660489786E-3</v>
      </c>
      <c r="J692" s="2"/>
    </row>
    <row r="693" spans="1:10" x14ac:dyDescent="0.2">
      <c r="A693" s="1">
        <v>42641</v>
      </c>
      <c r="B693">
        <v>126.22</v>
      </c>
      <c r="C693">
        <f t="shared" si="50"/>
        <v>6.9797967182782008</v>
      </c>
      <c r="D693" s="3">
        <f>B693/B692-1</f>
        <v>-3.1590586005371124E-3</v>
      </c>
      <c r="E693">
        <v>216.64</v>
      </c>
      <c r="F693">
        <f t="shared" si="51"/>
        <v>7.7591558338002722</v>
      </c>
      <c r="G693" s="3">
        <f t="shared" si="52"/>
        <v>4.9635849144129551E-3</v>
      </c>
      <c r="H693" s="4">
        <f t="shared" si="53"/>
        <v>8.1226435149500675E-3</v>
      </c>
      <c r="I693" s="2">
        <f t="shared" si="54"/>
        <v>9.2146727921615934E-4</v>
      </c>
      <c r="J693" s="2"/>
    </row>
    <row r="694" spans="1:10" x14ac:dyDescent="0.2">
      <c r="A694" s="1">
        <v>42642</v>
      </c>
      <c r="B694">
        <v>126.07</v>
      </c>
      <c r="C694">
        <f t="shared" si="50"/>
        <v>6.9780811981891553</v>
      </c>
      <c r="D694" s="3">
        <f>B694/B693-1</f>
        <v>-1.1884012042465697E-3</v>
      </c>
      <c r="E694">
        <v>214.68</v>
      </c>
      <c r="F694">
        <f t="shared" si="51"/>
        <v>7.7460439829983398</v>
      </c>
      <c r="G694" s="3">
        <f t="shared" si="52"/>
        <v>-9.0472673559821581E-3</v>
      </c>
      <c r="H694" s="4">
        <f t="shared" si="53"/>
        <v>-7.8588661517355884E-3</v>
      </c>
      <c r="I694" s="2">
        <f t="shared" si="54"/>
        <v>-1.6898553248299031E-3</v>
      </c>
      <c r="J694" s="2"/>
    </row>
    <row r="695" spans="1:10" x14ac:dyDescent="0.2">
      <c r="A695" s="1">
        <v>42643</v>
      </c>
      <c r="B695">
        <v>125.64</v>
      </c>
      <c r="C695">
        <f t="shared" si="50"/>
        <v>6.9731520378772407</v>
      </c>
      <c r="D695" s="3">
        <f>B695/B694-1</f>
        <v>-3.4108035218528565E-3</v>
      </c>
      <c r="E695">
        <v>216.3</v>
      </c>
      <c r="F695">
        <f t="shared" si="51"/>
        <v>7.7568898550746175</v>
      </c>
      <c r="G695" s="3">
        <f t="shared" si="52"/>
        <v>7.5461151481275301E-3</v>
      </c>
      <c r="H695" s="4">
        <f t="shared" si="53"/>
        <v>1.0956918669980387E-2</v>
      </c>
      <c r="I695" s="2">
        <f t="shared" si="54"/>
        <v>1.4001820929603337E-3</v>
      </c>
      <c r="J695" s="2"/>
    </row>
    <row r="696" spans="1:10" x14ac:dyDescent="0.2">
      <c r="A696" s="1">
        <v>42646</v>
      </c>
      <c r="B696">
        <v>125.32</v>
      </c>
      <c r="C696">
        <f t="shared" si="50"/>
        <v>6.9694728645963293</v>
      </c>
      <c r="D696" s="3">
        <f>B696/B695-1</f>
        <v>-2.5469595670168932E-3</v>
      </c>
      <c r="E696">
        <v>215.78</v>
      </c>
      <c r="F696">
        <f t="shared" si="51"/>
        <v>7.7534173417277756</v>
      </c>
      <c r="G696" s="3">
        <f t="shared" si="52"/>
        <v>-2.40406842348595E-3</v>
      </c>
      <c r="H696" s="4">
        <f t="shared" si="53"/>
        <v>1.4289114353094323E-4</v>
      </c>
      <c r="I696" s="2">
        <f t="shared" si="54"/>
        <v>-4.4766825515385467E-4</v>
      </c>
      <c r="J696" s="2"/>
    </row>
    <row r="697" spans="1:10" x14ac:dyDescent="0.2">
      <c r="A697" s="1">
        <v>42647</v>
      </c>
      <c r="B697">
        <v>120.97</v>
      </c>
      <c r="C697">
        <f t="shared" si="50"/>
        <v>6.9185054999398146</v>
      </c>
      <c r="D697" s="3">
        <f>B697/B696-1</f>
        <v>-3.4711139482923703E-2</v>
      </c>
      <c r="E697">
        <v>214.68</v>
      </c>
      <c r="F697">
        <f t="shared" si="51"/>
        <v>7.7460439829983398</v>
      </c>
      <c r="G697" s="3">
        <f t="shared" si="52"/>
        <v>-5.0977847807952559E-3</v>
      </c>
      <c r="H697" s="4">
        <f t="shared" si="53"/>
        <v>2.9613354702128447E-2</v>
      </c>
      <c r="I697" s="2">
        <f t="shared" si="54"/>
        <v>-9.5098179350583401E-4</v>
      </c>
      <c r="J697" s="2"/>
    </row>
    <row r="698" spans="1:10" x14ac:dyDescent="0.2">
      <c r="A698" s="1">
        <v>42648</v>
      </c>
      <c r="B698">
        <v>120.78</v>
      </c>
      <c r="C698">
        <f t="shared" si="50"/>
        <v>6.9162377678677709</v>
      </c>
      <c r="D698" s="3">
        <f>B698/B697-1</f>
        <v>-1.5706373481028102E-3</v>
      </c>
      <c r="E698">
        <v>215.63</v>
      </c>
      <c r="F698">
        <f t="shared" si="51"/>
        <v>7.7524140999630795</v>
      </c>
      <c r="G698" s="3">
        <f t="shared" si="52"/>
        <v>4.4251909819266189E-3</v>
      </c>
      <c r="H698" s="4">
        <f t="shared" si="53"/>
        <v>5.9958283300294291E-3</v>
      </c>
      <c r="I698" s="2">
        <f t="shared" si="54"/>
        <v>8.2237035817533943E-4</v>
      </c>
      <c r="J698" s="2"/>
    </row>
    <row r="699" spans="1:10" x14ac:dyDescent="0.2">
      <c r="A699" s="1">
        <v>42649</v>
      </c>
      <c r="B699">
        <v>119.66</v>
      </c>
      <c r="C699">
        <f t="shared" si="50"/>
        <v>6.9027971578802312</v>
      </c>
      <c r="D699" s="3">
        <f>B699/B698-1</f>
        <v>-9.2730584533863292E-3</v>
      </c>
      <c r="E699">
        <v>215.78</v>
      </c>
      <c r="F699">
        <f t="shared" si="51"/>
        <v>7.7534173417277756</v>
      </c>
      <c r="G699" s="3">
        <f t="shared" si="52"/>
        <v>6.9563604322220307E-4</v>
      </c>
      <c r="H699" s="4">
        <f t="shared" si="53"/>
        <v>9.9686944966085322E-3</v>
      </c>
      <c r="I699" s="2">
        <f t="shared" si="54"/>
        <v>1.2941023941182017E-4</v>
      </c>
      <c r="J699" s="2"/>
    </row>
    <row r="700" spans="1:10" x14ac:dyDescent="0.2">
      <c r="A700" s="1">
        <v>42650</v>
      </c>
      <c r="B700">
        <v>119.74</v>
      </c>
      <c r="C700">
        <f t="shared" si="50"/>
        <v>6.9037613651280783</v>
      </c>
      <c r="D700" s="3">
        <f>B700/B699-1</f>
        <v>6.6856092261402544E-4</v>
      </c>
      <c r="E700">
        <v>215.04</v>
      </c>
      <c r="F700">
        <f t="shared" si="51"/>
        <v>7.7484612330040354</v>
      </c>
      <c r="G700" s="3">
        <f t="shared" si="52"/>
        <v>-3.4294188525350044E-3</v>
      </c>
      <c r="H700" s="4">
        <f t="shared" si="53"/>
        <v>-4.0979797751490299E-3</v>
      </c>
      <c r="I700" s="2">
        <f t="shared" si="54"/>
        <v>-6.3921603923822179E-4</v>
      </c>
      <c r="J700" s="2"/>
    </row>
    <row r="701" spans="1:10" x14ac:dyDescent="0.2">
      <c r="A701" s="1">
        <v>42653</v>
      </c>
      <c r="B701">
        <v>120.16</v>
      </c>
      <c r="C701">
        <f t="shared" si="50"/>
        <v>6.9088129077395468</v>
      </c>
      <c r="D701" s="3">
        <f>B701/B700-1</f>
        <v>3.5075997995657193E-3</v>
      </c>
      <c r="E701">
        <v>216.16</v>
      </c>
      <c r="F701">
        <f t="shared" si="51"/>
        <v>7.75595576955096</v>
      </c>
      <c r="G701" s="3">
        <f t="shared" si="52"/>
        <v>5.2083333333332593E-3</v>
      </c>
      <c r="H701" s="4">
        <f t="shared" si="53"/>
        <v>1.70073353376754E-3</v>
      </c>
      <c r="I701" s="2">
        <f t="shared" si="54"/>
        <v>9.6722901767920533E-4</v>
      </c>
      <c r="J701" s="2"/>
    </row>
    <row r="702" spans="1:10" x14ac:dyDescent="0.2">
      <c r="A702" s="1">
        <v>42654</v>
      </c>
      <c r="B702">
        <v>119.55</v>
      </c>
      <c r="C702">
        <f t="shared" si="50"/>
        <v>6.9014703198242664</v>
      </c>
      <c r="D702" s="3">
        <f>B702/B701-1</f>
        <v>-5.076564580559273E-3</v>
      </c>
      <c r="E702">
        <v>213.43</v>
      </c>
      <c r="F702">
        <f t="shared" si="51"/>
        <v>7.7376191672926282</v>
      </c>
      <c r="G702" s="3">
        <f t="shared" si="52"/>
        <v>-1.2629533678756411E-2</v>
      </c>
      <c r="H702" s="4">
        <f t="shared" si="53"/>
        <v>-7.5529690981971376E-3</v>
      </c>
      <c r="I702" s="2">
        <f t="shared" si="54"/>
        <v>-2.3641963419027689E-3</v>
      </c>
      <c r="J702" s="2"/>
    </row>
    <row r="703" spans="1:10" x14ac:dyDescent="0.2">
      <c r="A703" s="1">
        <v>42655</v>
      </c>
      <c r="B703">
        <v>119.74</v>
      </c>
      <c r="C703">
        <f t="shared" si="50"/>
        <v>6.9037613651280783</v>
      </c>
      <c r="D703" s="3">
        <f>B703/B702-1</f>
        <v>1.5892931827687917E-3</v>
      </c>
      <c r="E703">
        <v>213.71</v>
      </c>
      <c r="F703">
        <f t="shared" si="51"/>
        <v>7.7395106064896595</v>
      </c>
      <c r="G703" s="3">
        <f t="shared" si="52"/>
        <v>1.3119055428010284E-3</v>
      </c>
      <c r="H703" s="4">
        <f t="shared" si="53"/>
        <v>-2.7738763996776328E-4</v>
      </c>
      <c r="I703" s="2">
        <f t="shared" si="54"/>
        <v>2.4444718150862244E-4</v>
      </c>
      <c r="J703" s="2"/>
    </row>
    <row r="704" spans="1:10" x14ac:dyDescent="0.2">
      <c r="A704" s="1">
        <v>42656</v>
      </c>
      <c r="B704">
        <v>120.03</v>
      </c>
      <c r="C704">
        <f t="shared" si="50"/>
        <v>6.9072512242920343</v>
      </c>
      <c r="D704" s="3">
        <f>B704/B703-1</f>
        <v>2.4219141473191819E-3</v>
      </c>
      <c r="E704">
        <v>213.01</v>
      </c>
      <c r="F704">
        <f t="shared" si="51"/>
        <v>7.7347773507974749</v>
      </c>
      <c r="G704" s="3">
        <f t="shared" si="52"/>
        <v>-3.2754667540125793E-3</v>
      </c>
      <c r="H704" s="4">
        <f t="shared" si="53"/>
        <v>-5.6973809013317611E-3</v>
      </c>
      <c r="I704" s="2">
        <f t="shared" si="54"/>
        <v>-6.115704122449106E-4</v>
      </c>
      <c r="J704" s="2"/>
    </row>
    <row r="705" spans="1:10" x14ac:dyDescent="0.2">
      <c r="A705" s="1">
        <v>42657</v>
      </c>
      <c r="B705">
        <v>119.36</v>
      </c>
      <c r="C705">
        <f t="shared" si="50"/>
        <v>6.8991756304805136</v>
      </c>
      <c r="D705" s="3">
        <f>B705/B704-1</f>
        <v>-5.5819378488711768E-3</v>
      </c>
      <c r="E705">
        <v>213.12</v>
      </c>
      <c r="F705">
        <f t="shared" si="51"/>
        <v>7.7355221772965379</v>
      </c>
      <c r="G705" s="3">
        <f t="shared" si="52"/>
        <v>5.1640768039074025E-4</v>
      </c>
      <c r="H705" s="4">
        <f t="shared" si="53"/>
        <v>6.0983455292619171E-3</v>
      </c>
      <c r="I705" s="2">
        <f t="shared" si="54"/>
        <v>9.629579046466219E-5</v>
      </c>
      <c r="J705" s="2"/>
    </row>
    <row r="706" spans="1:10" x14ac:dyDescent="0.2">
      <c r="A706" s="1">
        <v>42660</v>
      </c>
      <c r="B706">
        <v>119.68</v>
      </c>
      <c r="C706">
        <f t="shared" si="50"/>
        <v>6.9030382701129129</v>
      </c>
      <c r="D706" s="3">
        <f>B706/B705-1</f>
        <v>2.6809651474530849E-3</v>
      </c>
      <c r="E706">
        <v>212.38</v>
      </c>
      <c r="F706">
        <f t="shared" si="51"/>
        <v>7.7305041025299133</v>
      </c>
      <c r="G706" s="3">
        <f t="shared" si="52"/>
        <v>-3.4722222222222099E-3</v>
      </c>
      <c r="H706" s="4">
        <f t="shared" si="53"/>
        <v>-6.1531873696752948E-3</v>
      </c>
      <c r="I706" s="2">
        <f t="shared" si="54"/>
        <v>-6.4870536876648899E-4</v>
      </c>
      <c r="J706" s="2"/>
    </row>
    <row r="707" spans="1:10" x14ac:dyDescent="0.2">
      <c r="A707" s="1">
        <v>42661</v>
      </c>
      <c r="B707">
        <v>120.42</v>
      </c>
      <c r="C707">
        <f t="shared" ref="C707:C758" si="55">LOG(B707,2)</f>
        <v>6.9119312123090486</v>
      </c>
      <c r="D707" s="3">
        <f>B707/B706-1</f>
        <v>6.1831550802138313E-3</v>
      </c>
      <c r="E707">
        <v>213.71</v>
      </c>
      <c r="F707">
        <f t="shared" ref="F707:F758" si="56">LOG(E707,2)</f>
        <v>7.7395106064896595</v>
      </c>
      <c r="G707" s="3">
        <f t="shared" si="52"/>
        <v>6.2623599208966318E-3</v>
      </c>
      <c r="H707" s="4">
        <f t="shared" si="53"/>
        <v>7.9204840682800537E-5</v>
      </c>
      <c r="I707" s="2">
        <f t="shared" si="54"/>
        <v>1.1650603686761407E-3</v>
      </c>
      <c r="J707" s="2"/>
    </row>
    <row r="708" spans="1:10" x14ac:dyDescent="0.2">
      <c r="A708" s="1">
        <v>42662</v>
      </c>
      <c r="B708">
        <v>121.11</v>
      </c>
      <c r="C708">
        <f t="shared" si="55"/>
        <v>6.9201741824269423</v>
      </c>
      <c r="D708" s="3">
        <f>B708/B707-1</f>
        <v>5.7299451918286781E-3</v>
      </c>
      <c r="E708">
        <v>214.28</v>
      </c>
      <c r="F708">
        <f t="shared" si="56"/>
        <v>7.7433533909449146</v>
      </c>
      <c r="G708" s="3">
        <f t="shared" ref="G708:G758" si="57">E708/E707-1</f>
        <v>2.6671657854100417E-3</v>
      </c>
      <c r="H708" s="4">
        <f t="shared" ref="H708:H758" si="58">G708-D708</f>
        <v>-3.0627794064186364E-3</v>
      </c>
      <c r="I708" s="2">
        <f t="shared" ref="I708:I758" si="59">(F708/F707-1)</f>
        <v>4.9651517397397704E-4</v>
      </c>
      <c r="J708" s="2"/>
    </row>
    <row r="709" spans="1:10" x14ac:dyDescent="0.2">
      <c r="A709" s="1">
        <v>42663</v>
      </c>
      <c r="B709">
        <v>120.74</v>
      </c>
      <c r="C709">
        <f t="shared" si="55"/>
        <v>6.9157598960380007</v>
      </c>
      <c r="D709" s="3">
        <f>B709/B708-1</f>
        <v>-3.0550738997605631E-3</v>
      </c>
      <c r="E709">
        <v>213.88</v>
      </c>
      <c r="F709">
        <f t="shared" si="56"/>
        <v>7.7406577716238942</v>
      </c>
      <c r="G709" s="3">
        <f t="shared" si="57"/>
        <v>-1.8667164457719654E-3</v>
      </c>
      <c r="H709" s="4">
        <f t="shared" si="58"/>
        <v>1.1883574539885977E-3</v>
      </c>
      <c r="I709" s="2">
        <f t="shared" si="59"/>
        <v>-3.4812040532372635E-4</v>
      </c>
      <c r="J709" s="2"/>
    </row>
    <row r="710" spans="1:10" x14ac:dyDescent="0.2">
      <c r="A710" s="1">
        <v>42664</v>
      </c>
      <c r="B710">
        <v>120.83</v>
      </c>
      <c r="C710">
        <f t="shared" si="55"/>
        <v>6.9168348851482993</v>
      </c>
      <c r="D710" s="3">
        <f>B710/B709-1</f>
        <v>7.4540334603279135E-4</v>
      </c>
      <c r="E710">
        <v>213.98</v>
      </c>
      <c r="F710">
        <f t="shared" si="56"/>
        <v>7.7413321487879934</v>
      </c>
      <c r="G710" s="3">
        <f t="shared" si="57"/>
        <v>4.6755189826064303E-4</v>
      </c>
      <c r="H710" s="4">
        <f t="shared" si="58"/>
        <v>-2.7785144777214832E-4</v>
      </c>
      <c r="I710" s="2">
        <f t="shared" si="59"/>
        <v>8.7121428694603154E-5</v>
      </c>
      <c r="J710" s="2"/>
    </row>
    <row r="711" spans="1:10" x14ac:dyDescent="0.2">
      <c r="A711" s="1">
        <v>42667</v>
      </c>
      <c r="B711">
        <v>120.56</v>
      </c>
      <c r="C711">
        <f t="shared" si="55"/>
        <v>6.9136075118230993</v>
      </c>
      <c r="D711" s="3">
        <f>B711/B710-1</f>
        <v>-2.2345444012248361E-3</v>
      </c>
      <c r="E711">
        <v>214.89</v>
      </c>
      <c r="F711">
        <f t="shared" si="56"/>
        <v>7.7474545376586814</v>
      </c>
      <c r="G711" s="3">
        <f t="shared" si="57"/>
        <v>4.2527339003644027E-3</v>
      </c>
      <c r="H711" s="4">
        <f t="shared" si="58"/>
        <v>6.4872783015892388E-3</v>
      </c>
      <c r="I711" s="2">
        <f t="shared" si="59"/>
        <v>7.9087019559631599E-4</v>
      </c>
      <c r="J711" s="2"/>
    </row>
    <row r="712" spans="1:10" x14ac:dyDescent="0.2">
      <c r="A712" s="1">
        <v>42668</v>
      </c>
      <c r="B712">
        <v>121.47</v>
      </c>
      <c r="C712">
        <f t="shared" si="55"/>
        <v>6.9244562386228896</v>
      </c>
      <c r="D712" s="3">
        <f>B712/B711-1</f>
        <v>7.5481088254809592E-3</v>
      </c>
      <c r="E712">
        <v>214.17</v>
      </c>
      <c r="F712">
        <f t="shared" si="56"/>
        <v>7.7426125975828679</v>
      </c>
      <c r="G712" s="3">
        <f t="shared" si="57"/>
        <v>-3.3505514449253537E-3</v>
      </c>
      <c r="H712" s="4">
        <f t="shared" si="58"/>
        <v>-1.0898660270406313E-2</v>
      </c>
      <c r="I712" s="2">
        <f t="shared" si="59"/>
        <v>-6.2497173133158057E-4</v>
      </c>
      <c r="J712" s="2"/>
    </row>
    <row r="713" spans="1:10" x14ac:dyDescent="0.2">
      <c r="A713" s="1">
        <v>42669</v>
      </c>
      <c r="B713">
        <v>120.79</v>
      </c>
      <c r="C713">
        <f t="shared" si="55"/>
        <v>6.9163572110967904</v>
      </c>
      <c r="D713" s="3">
        <f>B713/B712-1</f>
        <v>-5.598090063390071E-3</v>
      </c>
      <c r="E713">
        <v>213.74</v>
      </c>
      <c r="F713">
        <f t="shared" si="56"/>
        <v>7.7397131136895556</v>
      </c>
      <c r="G713" s="3">
        <f t="shared" si="57"/>
        <v>-2.0077508521266774E-3</v>
      </c>
      <c r="H713" s="4">
        <f t="shared" si="58"/>
        <v>3.5903392112633936E-3</v>
      </c>
      <c r="I713" s="2">
        <f t="shared" si="59"/>
        <v>-3.7448391699435035E-4</v>
      </c>
      <c r="J713" s="2"/>
    </row>
    <row r="714" spans="1:10" x14ac:dyDescent="0.2">
      <c r="A714" s="1">
        <v>42670</v>
      </c>
      <c r="B714">
        <v>121.01</v>
      </c>
      <c r="C714">
        <f t="shared" si="55"/>
        <v>6.918982463343081</v>
      </c>
      <c r="D714" s="3">
        <f>B714/B713-1</f>
        <v>1.8213428263929021E-3</v>
      </c>
      <c r="E714">
        <v>213.17</v>
      </c>
      <c r="F714">
        <f t="shared" si="56"/>
        <v>7.7358606077189034</v>
      </c>
      <c r="G714" s="3">
        <f t="shared" si="57"/>
        <v>-2.666791428838855E-3</v>
      </c>
      <c r="H714" s="4">
        <f t="shared" si="58"/>
        <v>-4.4881342552317571E-3</v>
      </c>
      <c r="I714" s="2">
        <f t="shared" si="59"/>
        <v>-4.9775823910558348E-4</v>
      </c>
      <c r="J714" s="2"/>
    </row>
    <row r="715" spans="1:10" x14ac:dyDescent="0.2">
      <c r="A715" s="1">
        <v>42671</v>
      </c>
      <c r="B715">
        <v>121.58</v>
      </c>
      <c r="C715">
        <f t="shared" si="55"/>
        <v>6.9257621136719161</v>
      </c>
      <c r="D715" s="3">
        <f>B715/B714-1</f>
        <v>4.7103545161555349E-3</v>
      </c>
      <c r="E715">
        <v>212.54</v>
      </c>
      <c r="F715">
        <f t="shared" si="56"/>
        <v>7.7315905715944497</v>
      </c>
      <c r="G715" s="3">
        <f t="shared" si="57"/>
        <v>-2.9553877187221689E-3</v>
      </c>
      <c r="H715" s="4">
        <f t="shared" si="58"/>
        <v>-7.6657422348777038E-3</v>
      </c>
      <c r="I715" s="2">
        <f t="shared" si="59"/>
        <v>-5.5197945529072978E-4</v>
      </c>
      <c r="J715" s="2"/>
    </row>
    <row r="716" spans="1:10" x14ac:dyDescent="0.2">
      <c r="A716" s="1">
        <v>42674</v>
      </c>
      <c r="B716">
        <v>121.94</v>
      </c>
      <c r="C716">
        <f t="shared" si="55"/>
        <v>6.9300276408817441</v>
      </c>
      <c r="D716" s="3">
        <f>B716/B715-1</f>
        <v>2.9610133245598913E-3</v>
      </c>
      <c r="E716">
        <v>212.55</v>
      </c>
      <c r="F716">
        <f t="shared" si="56"/>
        <v>7.731658448751813</v>
      </c>
      <c r="G716" s="3">
        <f t="shared" si="57"/>
        <v>4.7049967065060372E-5</v>
      </c>
      <c r="H716" s="4">
        <f t="shared" si="58"/>
        <v>-2.9139633574948309E-3</v>
      </c>
      <c r="I716" s="2">
        <f t="shared" si="59"/>
        <v>8.7791970790895846E-6</v>
      </c>
      <c r="J716" s="2"/>
    </row>
    <row r="717" spans="1:10" x14ac:dyDescent="0.2">
      <c r="A717" s="1">
        <v>42675</v>
      </c>
      <c r="B717">
        <v>122.73</v>
      </c>
      <c r="C717">
        <f t="shared" si="55"/>
        <v>6.9393441328344787</v>
      </c>
      <c r="D717" s="3">
        <f>B717/B716-1</f>
        <v>6.4785960308348933E-3</v>
      </c>
      <c r="E717">
        <v>211.01</v>
      </c>
      <c r="F717">
        <f t="shared" si="56"/>
        <v>7.7211675612595494</v>
      </c>
      <c r="G717" s="3">
        <f t="shared" si="57"/>
        <v>-7.2453540343450085E-3</v>
      </c>
      <c r="H717" s="4">
        <f t="shared" si="58"/>
        <v>-1.3723950065179902E-2</v>
      </c>
      <c r="I717" s="2">
        <f t="shared" si="59"/>
        <v>-1.3568741508437343E-3</v>
      </c>
      <c r="J717" s="2"/>
    </row>
    <row r="718" spans="1:10" x14ac:dyDescent="0.2">
      <c r="A718" s="1">
        <v>42676</v>
      </c>
      <c r="B718">
        <v>123.64</v>
      </c>
      <c r="C718">
        <f t="shared" si="55"/>
        <v>6.9500017490834995</v>
      </c>
      <c r="D718" s="3">
        <f>B718/B717-1</f>
        <v>7.4146500448137864E-3</v>
      </c>
      <c r="E718">
        <v>209.74</v>
      </c>
      <c r="F718">
        <f t="shared" si="56"/>
        <v>7.7124582171533973</v>
      </c>
      <c r="G718" s="3">
        <f t="shared" si="57"/>
        <v>-6.0186721008481658E-3</v>
      </c>
      <c r="H718" s="4">
        <f t="shared" si="58"/>
        <v>-1.3433322145661952E-2</v>
      </c>
      <c r="I718" s="2">
        <f t="shared" si="59"/>
        <v>-1.1279827871953918E-3</v>
      </c>
      <c r="J718" s="2"/>
    </row>
    <row r="719" spans="1:10" x14ac:dyDescent="0.2">
      <c r="A719" s="1">
        <v>42677</v>
      </c>
      <c r="B719">
        <v>124.3</v>
      </c>
      <c r="C719">
        <f t="shared" si="55"/>
        <v>6.9576824861651234</v>
      </c>
      <c r="D719" s="3">
        <f>B719/B718-1</f>
        <v>5.3380782918148739E-3</v>
      </c>
      <c r="E719">
        <v>208.78</v>
      </c>
      <c r="F719">
        <f t="shared" si="56"/>
        <v>7.7058397058836823</v>
      </c>
      <c r="G719" s="3">
        <f t="shared" si="57"/>
        <v>-4.5770954515114148E-3</v>
      </c>
      <c r="H719" s="4">
        <f t="shared" si="58"/>
        <v>-9.9151737433262888E-3</v>
      </c>
      <c r="I719" s="2">
        <f t="shared" si="59"/>
        <v>-8.5815846042380795E-4</v>
      </c>
      <c r="J719" s="2"/>
    </row>
    <row r="720" spans="1:10" x14ac:dyDescent="0.2">
      <c r="A720" s="1">
        <v>42678</v>
      </c>
      <c r="B720">
        <v>124.39</v>
      </c>
      <c r="C720">
        <f t="shared" si="55"/>
        <v>6.9587266983115583</v>
      </c>
      <c r="D720" s="3">
        <f>B720/B719-1</f>
        <v>7.2405470635561464E-4</v>
      </c>
      <c r="E720">
        <v>208.55</v>
      </c>
      <c r="F720">
        <f t="shared" si="56"/>
        <v>7.704249502001864</v>
      </c>
      <c r="G720" s="3">
        <f t="shared" si="57"/>
        <v>-1.1016380879393939E-3</v>
      </c>
      <c r="H720" s="4">
        <f t="shared" si="58"/>
        <v>-1.8256927942950085E-3</v>
      </c>
      <c r="I720" s="2">
        <f t="shared" si="59"/>
        <v>-2.0636347789637632E-4</v>
      </c>
      <c r="J720" s="2"/>
    </row>
    <row r="721" spans="1:10" x14ac:dyDescent="0.2">
      <c r="A721" s="1">
        <v>42681</v>
      </c>
      <c r="B721">
        <v>122.15</v>
      </c>
      <c r="C721">
        <f t="shared" si="55"/>
        <v>6.932510053379894</v>
      </c>
      <c r="D721" s="3">
        <f>B721/B720-1</f>
        <v>-1.8007878446820391E-2</v>
      </c>
      <c r="E721">
        <v>213.15</v>
      </c>
      <c r="F721">
        <f t="shared" si="56"/>
        <v>7.7357252450765746</v>
      </c>
      <c r="G721" s="3">
        <f t="shared" si="57"/>
        <v>2.2057060656916816E-2</v>
      </c>
      <c r="H721" s="4">
        <f t="shared" si="58"/>
        <v>4.0064939103737207E-2</v>
      </c>
      <c r="I721" s="2">
        <f t="shared" si="59"/>
        <v>4.0855041190621666E-3</v>
      </c>
      <c r="J721" s="2"/>
    </row>
    <row r="722" spans="1:10" x14ac:dyDescent="0.2">
      <c r="A722" s="1">
        <v>42682</v>
      </c>
      <c r="B722">
        <v>121.64</v>
      </c>
      <c r="C722">
        <f t="shared" si="55"/>
        <v>6.9264739112560738</v>
      </c>
      <c r="D722" s="3">
        <f>B722/B721-1</f>
        <v>-4.1751944330741253E-3</v>
      </c>
      <c r="E722">
        <v>214.11</v>
      </c>
      <c r="F722">
        <f t="shared" si="56"/>
        <v>7.7422083680927232</v>
      </c>
      <c r="G722" s="3">
        <f t="shared" si="57"/>
        <v>4.5038705137228074E-3</v>
      </c>
      <c r="H722" s="4">
        <f t="shared" si="58"/>
        <v>8.6790649467969327E-3</v>
      </c>
      <c r="I722" s="2">
        <f t="shared" si="59"/>
        <v>8.3807565687199492E-4</v>
      </c>
      <c r="J722" s="2"/>
    </row>
    <row r="723" spans="1:10" x14ac:dyDescent="0.2">
      <c r="A723" s="1">
        <v>42683</v>
      </c>
      <c r="B723">
        <v>121.56</v>
      </c>
      <c r="C723">
        <f t="shared" si="55"/>
        <v>6.9255247697475699</v>
      </c>
      <c r="D723" s="3">
        <f>B723/B722-1</f>
        <v>-6.5767839526464922E-4</v>
      </c>
      <c r="E723">
        <v>216.38</v>
      </c>
      <c r="F723">
        <f t="shared" si="56"/>
        <v>7.7574233468218035</v>
      </c>
      <c r="G723" s="3">
        <f t="shared" si="57"/>
        <v>1.0602026995469638E-2</v>
      </c>
      <c r="H723" s="4">
        <f t="shared" si="58"/>
        <v>1.1259705390734287E-2</v>
      </c>
      <c r="I723" s="2">
        <f t="shared" si="59"/>
        <v>1.9651988174052004E-3</v>
      </c>
      <c r="J723" s="2"/>
    </row>
    <row r="724" spans="1:10" x14ac:dyDescent="0.2">
      <c r="A724" s="1">
        <v>42684</v>
      </c>
      <c r="B724">
        <v>119.75</v>
      </c>
      <c r="C724">
        <f t="shared" si="55"/>
        <v>6.9038818457361808</v>
      </c>
      <c r="D724" s="3">
        <f>B724/B723-1</f>
        <v>-1.4889766370516644E-2</v>
      </c>
      <c r="E724">
        <v>216.92</v>
      </c>
      <c r="F724">
        <f t="shared" si="56"/>
        <v>7.7610192652404839</v>
      </c>
      <c r="G724" s="3">
        <f t="shared" si="57"/>
        <v>2.4956095757462382E-3</v>
      </c>
      <c r="H724" s="4">
        <f t="shared" si="58"/>
        <v>1.7385375946262882E-2</v>
      </c>
      <c r="I724" s="2">
        <f t="shared" si="59"/>
        <v>4.6354546579618905E-4</v>
      </c>
      <c r="J724" s="2"/>
    </row>
    <row r="725" spans="1:10" x14ac:dyDescent="0.2">
      <c r="A725" s="1">
        <v>42685</v>
      </c>
      <c r="B725">
        <v>117.1</v>
      </c>
      <c r="C725">
        <f t="shared" si="55"/>
        <v>6.8715972656138522</v>
      </c>
      <c r="D725" s="3">
        <f>B725/B724-1</f>
        <v>-2.2129436325678542E-2</v>
      </c>
      <c r="E725">
        <v>216.42</v>
      </c>
      <c r="F725">
        <f t="shared" si="56"/>
        <v>7.7576900187340012</v>
      </c>
      <c r="G725" s="3">
        <f t="shared" si="57"/>
        <v>-2.3049972340033476E-3</v>
      </c>
      <c r="H725" s="4">
        <f t="shared" si="58"/>
        <v>1.9824439091675194E-2</v>
      </c>
      <c r="I725" s="2">
        <f t="shared" si="59"/>
        <v>-4.2897026701038676E-4</v>
      </c>
      <c r="J725" s="2"/>
    </row>
    <row r="726" spans="1:10" x14ac:dyDescent="0.2">
      <c r="A726" s="1">
        <v>42688</v>
      </c>
      <c r="B726">
        <v>116.11</v>
      </c>
      <c r="C726">
        <f t="shared" si="55"/>
        <v>6.8593484197657046</v>
      </c>
      <c r="D726" s="3">
        <f>B726/B725-1</f>
        <v>-8.4543125533731445E-3</v>
      </c>
      <c r="E726">
        <v>216.59</v>
      </c>
      <c r="F726">
        <f t="shared" si="56"/>
        <v>7.7588228247641258</v>
      </c>
      <c r="G726" s="3">
        <f t="shared" si="57"/>
        <v>7.8550965714829779E-4</v>
      </c>
      <c r="H726" s="4">
        <f t="shared" si="58"/>
        <v>9.2398222105214423E-3</v>
      </c>
      <c r="I726" s="2">
        <f t="shared" si="59"/>
        <v>1.460236265420356E-4</v>
      </c>
      <c r="J726" s="2"/>
    </row>
    <row r="727" spans="1:10" x14ac:dyDescent="0.2">
      <c r="A727" s="1">
        <v>42689</v>
      </c>
      <c r="B727">
        <v>117.12</v>
      </c>
      <c r="C727">
        <f t="shared" si="55"/>
        <v>6.8718436485093175</v>
      </c>
      <c r="D727" s="3">
        <f>B727/B726-1</f>
        <v>8.6986478339505791E-3</v>
      </c>
      <c r="E727">
        <v>218.28</v>
      </c>
      <c r="F727">
        <f t="shared" si="56"/>
        <v>7.7700361385979173</v>
      </c>
      <c r="G727" s="3">
        <f t="shared" si="57"/>
        <v>7.8027609769610873E-3</v>
      </c>
      <c r="H727" s="4">
        <f t="shared" si="58"/>
        <v>-8.9588685698949178E-4</v>
      </c>
      <c r="I727" s="2">
        <f t="shared" si="59"/>
        <v>1.4452339081647558E-3</v>
      </c>
      <c r="J727" s="2"/>
    </row>
    <row r="728" spans="1:10" x14ac:dyDescent="0.2">
      <c r="A728" s="1">
        <v>42690</v>
      </c>
      <c r="B728">
        <v>116.77</v>
      </c>
      <c r="C728">
        <f t="shared" si="55"/>
        <v>6.8675258611629717</v>
      </c>
      <c r="D728" s="3">
        <f>B728/B727-1</f>
        <v>-2.9883879781421596E-3</v>
      </c>
      <c r="E728">
        <v>217.87</v>
      </c>
      <c r="F728">
        <f t="shared" si="56"/>
        <v>7.7673237454258501</v>
      </c>
      <c r="G728" s="3">
        <f t="shared" si="57"/>
        <v>-1.8783214220267075E-3</v>
      </c>
      <c r="H728" s="4">
        <f t="shared" si="58"/>
        <v>1.1100665561154521E-3</v>
      </c>
      <c r="I728" s="2">
        <f t="shared" si="59"/>
        <v>-3.4908372672726173E-4</v>
      </c>
      <c r="J728" s="2"/>
    </row>
    <row r="729" spans="1:10" x14ac:dyDescent="0.2">
      <c r="A729" s="1">
        <v>42691</v>
      </c>
      <c r="B729">
        <v>116.17</v>
      </c>
      <c r="C729">
        <f t="shared" si="55"/>
        <v>6.8600937418285488</v>
      </c>
      <c r="D729" s="3">
        <f>B729/B728-1</f>
        <v>-5.1383060717649087E-3</v>
      </c>
      <c r="E729">
        <v>218.99</v>
      </c>
      <c r="F729">
        <f t="shared" si="56"/>
        <v>7.7747211816112136</v>
      </c>
      <c r="G729" s="3">
        <f t="shared" si="57"/>
        <v>5.1406802221507508E-3</v>
      </c>
      <c r="H729" s="4">
        <f t="shared" si="58"/>
        <v>1.027898629391566E-2</v>
      </c>
      <c r="I729" s="2">
        <f t="shared" si="59"/>
        <v>9.5237902111655615E-4</v>
      </c>
      <c r="J729" s="2"/>
    </row>
    <row r="730" spans="1:10" x14ac:dyDescent="0.2">
      <c r="A730" s="1">
        <v>42692</v>
      </c>
      <c r="B730">
        <v>115.15</v>
      </c>
      <c r="C730">
        <f t="shared" si="55"/>
        <v>6.8473706009054833</v>
      </c>
      <c r="D730" s="3">
        <f>B730/B729-1</f>
        <v>-8.7802358612377729E-3</v>
      </c>
      <c r="E730">
        <v>218.5</v>
      </c>
      <c r="F730">
        <f t="shared" si="56"/>
        <v>7.7714894695005983</v>
      </c>
      <c r="G730" s="3">
        <f t="shared" si="57"/>
        <v>-2.237545093383253E-3</v>
      </c>
      <c r="H730" s="4">
        <f t="shared" si="58"/>
        <v>6.5426907678545199E-3</v>
      </c>
      <c r="I730" s="2">
        <f t="shared" si="59"/>
        <v>-4.1566919702007432E-4</v>
      </c>
      <c r="J730" s="2"/>
    </row>
    <row r="731" spans="1:10" x14ac:dyDescent="0.2">
      <c r="A731" s="1">
        <v>42695</v>
      </c>
      <c r="B731">
        <v>115.58</v>
      </c>
      <c r="C731">
        <f t="shared" si="55"/>
        <v>6.8527479648008782</v>
      </c>
      <c r="D731" s="3">
        <f>B731/B730-1</f>
        <v>3.7342596613112455E-3</v>
      </c>
      <c r="E731">
        <v>220.15</v>
      </c>
      <c r="F731">
        <f t="shared" si="56"/>
        <v>7.7823430340495312</v>
      </c>
      <c r="G731" s="3">
        <f t="shared" si="57"/>
        <v>7.551487414187763E-3</v>
      </c>
      <c r="H731" s="4">
        <f t="shared" si="58"/>
        <v>3.8172277528765175E-3</v>
      </c>
      <c r="I731" s="2">
        <f t="shared" si="59"/>
        <v>1.3965874355910124E-3</v>
      </c>
      <c r="J731" s="2"/>
    </row>
    <row r="732" spans="1:10" x14ac:dyDescent="0.2">
      <c r="A732" s="1">
        <v>42696</v>
      </c>
      <c r="B732">
        <v>115.54</v>
      </c>
      <c r="C732">
        <f t="shared" si="55"/>
        <v>6.8522485895654013</v>
      </c>
      <c r="D732" s="3">
        <f>B732/B731-1</f>
        <v>-3.4608063678831513E-4</v>
      </c>
      <c r="E732">
        <v>220.58</v>
      </c>
      <c r="F732">
        <f t="shared" si="56"/>
        <v>7.7851581773999827</v>
      </c>
      <c r="G732" s="3">
        <f t="shared" si="57"/>
        <v>1.9532137179196774E-3</v>
      </c>
      <c r="H732" s="4">
        <f t="shared" si="58"/>
        <v>2.2992943547079925E-3</v>
      </c>
      <c r="I732" s="2">
        <f t="shared" si="59"/>
        <v>3.6173467786437818E-4</v>
      </c>
      <c r="J732" s="2"/>
    </row>
    <row r="733" spans="1:10" x14ac:dyDescent="0.2">
      <c r="A733" s="1">
        <v>42697</v>
      </c>
      <c r="B733">
        <v>113.25</v>
      </c>
      <c r="C733">
        <f t="shared" si="55"/>
        <v>6.8233672400462355</v>
      </c>
      <c r="D733" s="3">
        <f>B733/B732-1</f>
        <v>-1.9819975765968501E-2</v>
      </c>
      <c r="E733">
        <v>220.7</v>
      </c>
      <c r="F733">
        <f t="shared" si="56"/>
        <v>7.7859428193922522</v>
      </c>
      <c r="G733" s="3">
        <f t="shared" si="57"/>
        <v>5.4402031009148644E-4</v>
      </c>
      <c r="H733" s="4">
        <f t="shared" si="58"/>
        <v>2.0363996076059987E-2</v>
      </c>
      <c r="I733" s="2">
        <f t="shared" si="59"/>
        <v>1.0078690431081228E-4</v>
      </c>
      <c r="J733" s="2"/>
    </row>
    <row r="734" spans="1:10" x14ac:dyDescent="0.2">
      <c r="A734" s="1">
        <v>42699</v>
      </c>
      <c r="B734">
        <v>112.61</v>
      </c>
      <c r="C734">
        <f t="shared" si="55"/>
        <v>6.8151911371734935</v>
      </c>
      <c r="D734" s="3">
        <f>B734/B733-1</f>
        <v>-5.6512141280353756E-3</v>
      </c>
      <c r="E734">
        <v>221.52</v>
      </c>
      <c r="F734">
        <f t="shared" si="56"/>
        <v>7.7912931485922057</v>
      </c>
      <c r="G734" s="3">
        <f t="shared" si="57"/>
        <v>3.7154508382419849E-3</v>
      </c>
      <c r="H734" s="4">
        <f t="shared" si="58"/>
        <v>9.3666649662773604E-3</v>
      </c>
      <c r="I734" s="2">
        <f t="shared" si="59"/>
        <v>6.871780751622758E-4</v>
      </c>
      <c r="J734" s="2"/>
    </row>
    <row r="735" spans="1:10" x14ac:dyDescent="0.2">
      <c r="A735" s="1">
        <v>42702</v>
      </c>
      <c r="B735">
        <v>113.8</v>
      </c>
      <c r="C735">
        <f t="shared" si="55"/>
        <v>6.8303567474192199</v>
      </c>
      <c r="D735" s="3">
        <f>B735/B734-1</f>
        <v>1.056744516472774E-2</v>
      </c>
      <c r="E735">
        <v>220.48</v>
      </c>
      <c r="F735">
        <f t="shared" si="56"/>
        <v>7.784503982929567</v>
      </c>
      <c r="G735" s="3">
        <f t="shared" si="57"/>
        <v>-4.6948356807512415E-3</v>
      </c>
      <c r="H735" s="4">
        <f t="shared" si="58"/>
        <v>-1.5262280845478982E-2</v>
      </c>
      <c r="I735" s="2">
        <f t="shared" si="59"/>
        <v>-8.713785418105191E-4</v>
      </c>
      <c r="J735" s="2"/>
    </row>
    <row r="736" spans="1:10" x14ac:dyDescent="0.2">
      <c r="A736" s="1">
        <v>42703</v>
      </c>
      <c r="B736">
        <v>113.27</v>
      </c>
      <c r="C736">
        <f t="shared" si="55"/>
        <v>6.8236219981328743</v>
      </c>
      <c r="D736" s="3">
        <f>B736/B735-1</f>
        <v>-4.6572934973637681E-3</v>
      </c>
      <c r="E736">
        <v>220.91</v>
      </c>
      <c r="F736">
        <f t="shared" si="56"/>
        <v>7.78731491686026</v>
      </c>
      <c r="G736" s="3">
        <f t="shared" si="57"/>
        <v>1.95029027576199E-3</v>
      </c>
      <c r="H736" s="4">
        <f t="shared" si="58"/>
        <v>6.6075837731257581E-3</v>
      </c>
      <c r="I736" s="2">
        <f t="shared" si="59"/>
        <v>3.6109351820701185E-4</v>
      </c>
      <c r="J736" s="2"/>
    </row>
    <row r="737" spans="1:10" x14ac:dyDescent="0.2">
      <c r="A737" s="1">
        <v>42704</v>
      </c>
      <c r="B737">
        <v>111.75</v>
      </c>
      <c r="C737">
        <f t="shared" si="55"/>
        <v>6.8041310211833181</v>
      </c>
      <c r="D737" s="3">
        <f>B737/B736-1</f>
        <v>-1.3419263706188733E-2</v>
      </c>
      <c r="E737">
        <v>220.38</v>
      </c>
      <c r="F737">
        <f t="shared" si="56"/>
        <v>7.7838494916780894</v>
      </c>
      <c r="G737" s="3">
        <f t="shared" si="57"/>
        <v>-2.3991670816169153E-3</v>
      </c>
      <c r="H737" s="4">
        <f t="shared" si="58"/>
        <v>1.1020096624571818E-2</v>
      </c>
      <c r="I737" s="2">
        <f t="shared" si="59"/>
        <v>-4.4500899464949839E-4</v>
      </c>
      <c r="J737" s="2"/>
    </row>
    <row r="738" spans="1:10" x14ac:dyDescent="0.2">
      <c r="A738" s="1">
        <v>42705</v>
      </c>
      <c r="B738">
        <v>111.54</v>
      </c>
      <c r="C738">
        <f t="shared" si="55"/>
        <v>6.8014173658659134</v>
      </c>
      <c r="D738" s="3">
        <f>B738/B737-1</f>
        <v>-1.8791946308723828E-3</v>
      </c>
      <c r="E738">
        <v>219.57</v>
      </c>
      <c r="F738">
        <f t="shared" si="56"/>
        <v>7.7785371411677531</v>
      </c>
      <c r="G738" s="3">
        <f t="shared" si="57"/>
        <v>-3.6754696433433098E-3</v>
      </c>
      <c r="H738" s="4">
        <f t="shared" si="58"/>
        <v>-1.796275012470927E-3</v>
      </c>
      <c r="I738" s="2">
        <f t="shared" si="59"/>
        <v>-6.8248371400503327E-4</v>
      </c>
      <c r="J738" s="2"/>
    </row>
    <row r="739" spans="1:10" x14ac:dyDescent="0.2">
      <c r="A739" s="1">
        <v>42706</v>
      </c>
      <c r="B739">
        <v>112.14</v>
      </c>
      <c r="C739">
        <f t="shared" si="55"/>
        <v>6.80915716469159</v>
      </c>
      <c r="D739" s="3">
        <f>B739/B738-1</f>
        <v>5.3792361484668039E-3</v>
      </c>
      <c r="E739">
        <v>219.68</v>
      </c>
      <c r="F739">
        <f t="shared" si="56"/>
        <v>7.7792597203723757</v>
      </c>
      <c r="G739" s="3">
        <f t="shared" si="57"/>
        <v>5.009791865919766E-4</v>
      </c>
      <c r="H739" s="4">
        <f t="shared" si="58"/>
        <v>-4.8782569618748273E-3</v>
      </c>
      <c r="I739" s="2">
        <f t="shared" si="59"/>
        <v>9.2893971129548447E-5</v>
      </c>
      <c r="J739" s="2"/>
    </row>
    <row r="740" spans="1:10" x14ac:dyDescent="0.2">
      <c r="A740" s="1">
        <v>42709</v>
      </c>
      <c r="B740">
        <v>111.54</v>
      </c>
      <c r="C740">
        <f t="shared" si="55"/>
        <v>6.8014173658659134</v>
      </c>
      <c r="D740" s="3">
        <f>B740/B739-1</f>
        <v>-5.3504547886570331E-3</v>
      </c>
      <c r="E740">
        <v>221</v>
      </c>
      <c r="F740">
        <f t="shared" si="56"/>
        <v>7.7879025593914317</v>
      </c>
      <c r="G740" s="3">
        <f t="shared" si="57"/>
        <v>6.0087399854333867E-3</v>
      </c>
      <c r="H740" s="4">
        <f t="shared" si="58"/>
        <v>1.135919477409042E-2</v>
      </c>
      <c r="I740" s="2">
        <f t="shared" si="59"/>
        <v>1.1110104726832493E-3</v>
      </c>
      <c r="J740" s="2"/>
    </row>
    <row r="741" spans="1:10" x14ac:dyDescent="0.2">
      <c r="A741" s="1">
        <v>42710</v>
      </c>
      <c r="B741">
        <v>111.43</v>
      </c>
      <c r="C741">
        <f t="shared" si="55"/>
        <v>6.799993887663712</v>
      </c>
      <c r="D741" s="3">
        <f>B741/B740-1</f>
        <v>-9.8619329388560661E-4</v>
      </c>
      <c r="E741">
        <v>221.7</v>
      </c>
      <c r="F741">
        <f t="shared" si="56"/>
        <v>7.7924649599799451</v>
      </c>
      <c r="G741" s="3">
        <f t="shared" si="57"/>
        <v>3.1674208144796268E-3</v>
      </c>
      <c r="H741" s="4">
        <f t="shared" si="58"/>
        <v>4.1536141083652334E-3</v>
      </c>
      <c r="I741" s="2">
        <f t="shared" si="59"/>
        <v>5.8583175042570268E-4</v>
      </c>
      <c r="J741" s="2"/>
    </row>
    <row r="742" spans="1:10" x14ac:dyDescent="0.2">
      <c r="A742" s="1">
        <v>42711</v>
      </c>
      <c r="B742">
        <v>111.83</v>
      </c>
      <c r="C742">
        <f t="shared" si="55"/>
        <v>6.80516345349566</v>
      </c>
      <c r="D742" s="3">
        <f>B742/B741-1</f>
        <v>3.5896975679798881E-3</v>
      </c>
      <c r="E742">
        <v>224.6</v>
      </c>
      <c r="F742">
        <f t="shared" si="56"/>
        <v>7.8112141175132388</v>
      </c>
      <c r="G742" s="3">
        <f t="shared" si="57"/>
        <v>1.3080739738385194E-2</v>
      </c>
      <c r="H742" s="4">
        <f t="shared" si="58"/>
        <v>9.4910421704053061E-3</v>
      </c>
      <c r="I742" s="2">
        <f t="shared" si="59"/>
        <v>2.4060624756845339E-3</v>
      </c>
      <c r="J742" s="2"/>
    </row>
    <row r="743" spans="1:10" x14ac:dyDescent="0.2">
      <c r="A743" s="1">
        <v>42712</v>
      </c>
      <c r="B743">
        <v>111.57</v>
      </c>
      <c r="C743">
        <f t="shared" si="55"/>
        <v>6.8018053435584198</v>
      </c>
      <c r="D743" s="3">
        <f>B743/B742-1</f>
        <v>-2.3249575248145415E-3</v>
      </c>
      <c r="E743">
        <v>225.15</v>
      </c>
      <c r="F743">
        <f t="shared" si="56"/>
        <v>7.8147426674544826</v>
      </c>
      <c r="G743" s="3">
        <f t="shared" si="57"/>
        <v>2.4487978628673357E-3</v>
      </c>
      <c r="H743" s="4">
        <f t="shared" si="58"/>
        <v>4.7737553876818772E-3</v>
      </c>
      <c r="I743" s="2">
        <f t="shared" si="59"/>
        <v>4.517287438494666E-4</v>
      </c>
      <c r="J743" s="2"/>
    </row>
    <row r="744" spans="1:10" x14ac:dyDescent="0.2">
      <c r="A744" s="1">
        <v>42713</v>
      </c>
      <c r="B744">
        <v>110.4</v>
      </c>
      <c r="C744">
        <f t="shared" si="55"/>
        <v>6.7865963618908074</v>
      </c>
      <c r="D744" s="3">
        <f>B744/B743-1</f>
        <v>-1.0486689970422014E-2</v>
      </c>
      <c r="E744">
        <v>226.51</v>
      </c>
      <c r="F744">
        <f t="shared" si="56"/>
        <v>7.8234309337854953</v>
      </c>
      <c r="G744" s="3">
        <f t="shared" si="57"/>
        <v>6.040417499444839E-3</v>
      </c>
      <c r="H744" s="4">
        <f t="shared" si="58"/>
        <v>1.6527107469866853E-2</v>
      </c>
      <c r="I744" s="2">
        <f t="shared" si="59"/>
        <v>1.1117789415122648E-3</v>
      </c>
      <c r="J744" s="2"/>
    </row>
    <row r="745" spans="1:10" x14ac:dyDescent="0.2">
      <c r="A745" s="1">
        <v>42716</v>
      </c>
      <c r="B745">
        <v>110.82</v>
      </c>
      <c r="C745">
        <f t="shared" si="55"/>
        <v>6.7920744619288698</v>
      </c>
      <c r="D745" s="3">
        <f>B745/B744-1</f>
        <v>3.8043478260867403E-3</v>
      </c>
      <c r="E745">
        <v>226.25</v>
      </c>
      <c r="F745">
        <f t="shared" si="56"/>
        <v>7.8217739819705683</v>
      </c>
      <c r="G745" s="3">
        <f t="shared" si="57"/>
        <v>-1.1478521919561224E-3</v>
      </c>
      <c r="H745" s="4">
        <f t="shared" si="58"/>
        <v>-4.9522000180428627E-3</v>
      </c>
      <c r="I745" s="2">
        <f t="shared" si="59"/>
        <v>-2.1179349941868875E-4</v>
      </c>
      <c r="J745" s="2"/>
    </row>
    <row r="746" spans="1:10" x14ac:dyDescent="0.2">
      <c r="A746" s="1">
        <v>42717</v>
      </c>
      <c r="B746">
        <v>110.45</v>
      </c>
      <c r="C746">
        <f t="shared" si="55"/>
        <v>6.7872496084679126</v>
      </c>
      <c r="D746" s="3">
        <f>B746/B745-1</f>
        <v>-3.3387475184983861E-3</v>
      </c>
      <c r="E746">
        <v>227.76</v>
      </c>
      <c r="F746">
        <f t="shared" si="56"/>
        <v>7.8313705879675402</v>
      </c>
      <c r="G746" s="3">
        <f t="shared" si="57"/>
        <v>6.6740331491712546E-3</v>
      </c>
      <c r="H746" s="4">
        <f t="shared" si="58"/>
        <v>1.0012780667669641E-2</v>
      </c>
      <c r="I746" s="2">
        <f t="shared" si="59"/>
        <v>1.2269091409560229E-3</v>
      </c>
      <c r="J746" s="2"/>
    </row>
    <row r="747" spans="1:10" x14ac:dyDescent="0.2">
      <c r="A747" s="1">
        <v>42718</v>
      </c>
      <c r="B747">
        <v>108.83</v>
      </c>
      <c r="C747">
        <f t="shared" si="55"/>
        <v>6.7659324934704612</v>
      </c>
      <c r="D747" s="3">
        <f>B747/B746-1</f>
        <v>-1.4667270258035381E-2</v>
      </c>
      <c r="E747">
        <v>225.88</v>
      </c>
      <c r="F747">
        <f t="shared" si="56"/>
        <v>7.8194127262065649</v>
      </c>
      <c r="G747" s="3">
        <f t="shared" si="57"/>
        <v>-8.2543027748507303E-3</v>
      </c>
      <c r="H747" s="4">
        <f t="shared" si="58"/>
        <v>6.4129674831846506E-3</v>
      </c>
      <c r="I747" s="2">
        <f t="shared" si="59"/>
        <v>-1.5269181335062498E-3</v>
      </c>
      <c r="J747" s="2"/>
    </row>
    <row r="748" spans="1:10" x14ac:dyDescent="0.2">
      <c r="A748" s="1">
        <v>42719</v>
      </c>
      <c r="B748">
        <v>107.34</v>
      </c>
      <c r="C748">
        <f t="shared" si="55"/>
        <v>6.746043982998339</v>
      </c>
      <c r="D748" s="3">
        <f>B748/B747-1</f>
        <v>-1.3691077827804765E-2</v>
      </c>
      <c r="E748">
        <v>226.81</v>
      </c>
      <c r="F748">
        <f t="shared" si="56"/>
        <v>7.8253404395450072</v>
      </c>
      <c r="G748" s="3">
        <f t="shared" si="57"/>
        <v>4.1172303878165284E-3</v>
      </c>
      <c r="H748" s="4">
        <f t="shared" si="58"/>
        <v>1.7808308215621294E-2</v>
      </c>
      <c r="I748" s="2">
        <f t="shared" si="59"/>
        <v>7.5807653924897522E-4</v>
      </c>
      <c r="J748" s="2"/>
    </row>
    <row r="749" spans="1:10" x14ac:dyDescent="0.2">
      <c r="A749" s="1">
        <v>42720</v>
      </c>
      <c r="B749">
        <v>108.05</v>
      </c>
      <c r="C749">
        <f t="shared" si="55"/>
        <v>6.7555552619721455</v>
      </c>
      <c r="D749" s="3">
        <f>B749/B748-1</f>
        <v>6.614495994037517E-3</v>
      </c>
      <c r="E749">
        <v>225.04</v>
      </c>
      <c r="F749">
        <f t="shared" si="56"/>
        <v>7.8140376475399762</v>
      </c>
      <c r="G749" s="3">
        <f t="shared" si="57"/>
        <v>-7.8038887174287641E-3</v>
      </c>
      <c r="H749" s="4">
        <f t="shared" si="58"/>
        <v>-1.4418384711466281E-2</v>
      </c>
      <c r="I749" s="2">
        <f t="shared" si="59"/>
        <v>-1.4443834223381025E-3</v>
      </c>
      <c r="J749" s="2"/>
    </row>
    <row r="750" spans="1:10" x14ac:dyDescent="0.2">
      <c r="A750" s="1">
        <v>42723</v>
      </c>
      <c r="B750">
        <v>108.59</v>
      </c>
      <c r="C750">
        <f t="shared" si="55"/>
        <v>6.7627474419531515</v>
      </c>
      <c r="D750" s="3">
        <f>B750/B749-1</f>
        <v>4.9976862563627655E-3</v>
      </c>
      <c r="E750">
        <v>225.53</v>
      </c>
      <c r="F750">
        <f t="shared" si="56"/>
        <v>7.8171755433107686</v>
      </c>
      <c r="G750" s="3">
        <f t="shared" si="57"/>
        <v>2.1773906861002335E-3</v>
      </c>
      <c r="H750" s="4">
        <f t="shared" si="58"/>
        <v>-2.8202955702625321E-3</v>
      </c>
      <c r="I750" s="2">
        <f t="shared" si="59"/>
        <v>4.0157162178244832E-4</v>
      </c>
      <c r="J750" s="2"/>
    </row>
    <row r="751" spans="1:10" x14ac:dyDescent="0.2">
      <c r="A751" s="1">
        <v>42724</v>
      </c>
      <c r="B751">
        <v>107.79</v>
      </c>
      <c r="C751">
        <f t="shared" si="55"/>
        <v>6.7520795309485964</v>
      </c>
      <c r="D751" s="3">
        <f>B751/B750-1</f>
        <v>-7.3671608803757005E-3</v>
      </c>
      <c r="E751">
        <v>226.4</v>
      </c>
      <c r="F751">
        <f t="shared" si="56"/>
        <v>7.8227301479445206</v>
      </c>
      <c r="G751" s="3">
        <f t="shared" si="57"/>
        <v>3.8575799228484087E-3</v>
      </c>
      <c r="H751" s="4">
        <f t="shared" si="58"/>
        <v>1.1224740803224109E-2</v>
      </c>
      <c r="I751" s="2">
        <f t="shared" si="59"/>
        <v>7.1056414212233854E-4</v>
      </c>
      <c r="J751" s="2"/>
    </row>
    <row r="752" spans="1:10" x14ac:dyDescent="0.2">
      <c r="A752" s="1">
        <v>42725</v>
      </c>
      <c r="B752">
        <v>107.85</v>
      </c>
      <c r="C752">
        <f t="shared" si="55"/>
        <v>6.7528823662730924</v>
      </c>
      <c r="D752" s="3">
        <f>B752/B751-1</f>
        <v>5.5663790704141292E-4</v>
      </c>
      <c r="E752">
        <v>225.77</v>
      </c>
      <c r="F752">
        <f t="shared" si="56"/>
        <v>7.8187099853336077</v>
      </c>
      <c r="G752" s="3">
        <f t="shared" si="57"/>
        <v>-2.7826855123674887E-3</v>
      </c>
      <c r="H752" s="4">
        <f t="shared" si="58"/>
        <v>-3.3393234194089016E-3</v>
      </c>
      <c r="I752" s="2">
        <f t="shared" si="59"/>
        <v>-5.1390787293992268E-4</v>
      </c>
      <c r="J752" s="2"/>
    </row>
    <row r="753" spans="1:10" x14ac:dyDescent="0.2">
      <c r="A753" s="1">
        <v>42726</v>
      </c>
      <c r="B753">
        <v>107.59</v>
      </c>
      <c r="C753">
        <f t="shared" si="55"/>
        <v>6.7494001819736509</v>
      </c>
      <c r="D753" s="3">
        <f>B753/B752-1</f>
        <v>-2.410755679183918E-3</v>
      </c>
      <c r="E753">
        <v>225.38</v>
      </c>
      <c r="F753">
        <f t="shared" si="56"/>
        <v>7.816215687622865</v>
      </c>
      <c r="G753" s="3">
        <f t="shared" si="57"/>
        <v>-1.727421712362176E-3</v>
      </c>
      <c r="H753" s="4">
        <f t="shared" si="58"/>
        <v>6.8333396682174197E-4</v>
      </c>
      <c r="I753" s="2">
        <f t="shared" si="59"/>
        <v>-3.190165277163759E-4</v>
      </c>
      <c r="J753" s="2"/>
    </row>
    <row r="754" spans="1:10" x14ac:dyDescent="0.2">
      <c r="A754" s="1">
        <v>42727</v>
      </c>
      <c r="B754">
        <v>107.93</v>
      </c>
      <c r="C754">
        <f t="shared" si="55"/>
        <v>6.7539521188781464</v>
      </c>
      <c r="D754" s="3">
        <f>B754/B753-1</f>
        <v>3.1601449948879257E-3</v>
      </c>
      <c r="E754">
        <v>225.71</v>
      </c>
      <c r="F754">
        <f t="shared" si="56"/>
        <v>7.8183265278029843</v>
      </c>
      <c r="G754" s="3">
        <f t="shared" si="57"/>
        <v>1.4641938060164783E-3</v>
      </c>
      <c r="H754" s="4">
        <f t="shared" si="58"/>
        <v>-1.6959511888714474E-3</v>
      </c>
      <c r="I754" s="2">
        <f t="shared" si="59"/>
        <v>2.7005910078226059E-4</v>
      </c>
      <c r="J754" s="2"/>
    </row>
    <row r="755" spans="1:10" x14ac:dyDescent="0.2">
      <c r="A755" s="1">
        <v>42731</v>
      </c>
      <c r="B755">
        <v>108.56</v>
      </c>
      <c r="C755">
        <f t="shared" si="55"/>
        <v>6.7623488156441294</v>
      </c>
      <c r="D755" s="3">
        <f>B755/B754-1</f>
        <v>5.8371166496802296E-3</v>
      </c>
      <c r="E755">
        <v>226.27</v>
      </c>
      <c r="F755">
        <f t="shared" si="56"/>
        <v>7.8219015073875067</v>
      </c>
      <c r="G755" s="3">
        <f t="shared" si="57"/>
        <v>2.4810597669575607E-3</v>
      </c>
      <c r="H755" s="4">
        <f t="shared" si="58"/>
        <v>-3.3560568827226689E-3</v>
      </c>
      <c r="I755" s="2">
        <f t="shared" si="59"/>
        <v>4.572563670510732E-4</v>
      </c>
      <c r="J755" s="2"/>
    </row>
    <row r="756" spans="1:10" x14ac:dyDescent="0.2">
      <c r="A756" s="1">
        <v>42732</v>
      </c>
      <c r="B756">
        <v>108.86</v>
      </c>
      <c r="C756">
        <f t="shared" si="55"/>
        <v>6.7663301309503696</v>
      </c>
      <c r="D756" s="3">
        <f>B756/B755-1</f>
        <v>2.7634487840824118E-3</v>
      </c>
      <c r="E756">
        <v>224.4</v>
      </c>
      <c r="F756">
        <f t="shared" si="56"/>
        <v>7.8099288657214299</v>
      </c>
      <c r="G756" s="3">
        <f t="shared" si="57"/>
        <v>-8.2644628099173278E-3</v>
      </c>
      <c r="H756" s="4">
        <f t="shared" si="58"/>
        <v>-1.102791159399974E-2</v>
      </c>
      <c r="I756" s="2">
        <f t="shared" si="59"/>
        <v>-1.530656152441856E-3</v>
      </c>
      <c r="J756" s="2"/>
    </row>
    <row r="757" spans="1:10" x14ac:dyDescent="0.2">
      <c r="A757" s="1">
        <v>42733</v>
      </c>
      <c r="B757">
        <v>110.29</v>
      </c>
      <c r="C757">
        <f t="shared" si="55"/>
        <v>6.7851581773999827</v>
      </c>
      <c r="D757" s="3">
        <f>B757/B756-1</f>
        <v>1.3136138159103528E-2</v>
      </c>
      <c r="E757">
        <v>224.35</v>
      </c>
      <c r="F757">
        <f t="shared" si="56"/>
        <v>7.8096073737889826</v>
      </c>
      <c r="G757" s="3">
        <f t="shared" si="57"/>
        <v>-2.2281639928700692E-4</v>
      </c>
      <c r="H757" s="4">
        <f t="shared" si="58"/>
        <v>-1.3358954558390534E-2</v>
      </c>
      <c r="I757" s="2">
        <f t="shared" si="59"/>
        <v>-4.1164514808622599E-5</v>
      </c>
      <c r="J757" s="2"/>
    </row>
    <row r="758" spans="1:10" x14ac:dyDescent="0.2">
      <c r="A758" s="1">
        <v>42734</v>
      </c>
      <c r="B758">
        <v>109.61</v>
      </c>
      <c r="C758">
        <f t="shared" si="55"/>
        <v>6.7762356148275904</v>
      </c>
      <c r="D758" s="3">
        <f>B758/B757-1</f>
        <v>-6.1655635143712528E-3</v>
      </c>
      <c r="E758">
        <v>223.53</v>
      </c>
      <c r="F758">
        <f t="shared" si="56"/>
        <v>7.8043246585288726</v>
      </c>
      <c r="G758" s="3">
        <f t="shared" si="57"/>
        <v>-3.6550033429908479E-3</v>
      </c>
      <c r="H758" s="4">
        <f t="shared" si="58"/>
        <v>2.5105601713804049E-3</v>
      </c>
      <c r="I758" s="2">
        <f t="shared" si="59"/>
        <v>-6.764380086302646E-4</v>
      </c>
      <c r="J758" s="2"/>
    </row>
  </sheetData>
  <mergeCells count="1">
    <mergeCell ref="K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2017-10-18T19:19:03Z</dcterms:created>
  <dcterms:modified xsi:type="dcterms:W3CDTF">2017-10-18T20:42:58Z</dcterms:modified>
</cp:coreProperties>
</file>