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5e88970c2b6381/Desktop/2024-2025/Spring 2025/ECON5200/mini_project_2/"/>
    </mc:Choice>
  </mc:AlternateContent>
  <xr:revisionPtr revIDLastSave="25" documentId="13_ncr:1_{E1478B66-412A-F449-A48E-157EEDD1EA68}" xr6:coauthVersionLast="47" xr6:coauthVersionMax="47" xr10:uidLastSave="{CD2BA8FE-4F1D-41D3-B41C-76A8902DF15C}"/>
  <bookViews>
    <workbookView xWindow="-98" yWindow="-98" windowWidth="21795" windowHeight="12975" activeTab="1" xr2:uid="{463B796E-1D9A-B245-8435-8BAC48A9B018}"/>
  </bookViews>
  <sheets>
    <sheet name="test sheet" sheetId="1" r:id="rId1"/>
    <sheet name="work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<sst xmlns="http://schemas.openxmlformats.org/spreadsheetml/2006/main" count="14" uniqueCount="6">
  <si>
    <t>Confidence Level</t>
  </si>
  <si>
    <t>Margin of Error</t>
  </si>
  <si>
    <t>Population Size</t>
  </si>
  <si>
    <t>Sample Proportion (p)</t>
  </si>
  <si>
    <t>Z-Score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</si>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</sst>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0785-B9A8-BB47-B12C-C2067E5DE936}">
  <dimension ref="A1:H6"/>
  <sheetViews>
    <sheetView workbookViewId="0">
      <selection activeCell="B7" sqref="B7"/>
    </sheetView>
  </sheetViews>
  <sheetFormatPr defaultColWidth="11" defaultRowHeight="15.75" x14ac:dyDescent="0.5"/>
  <cols>
    <col min="1" max="1" width="18.8125" bestFit="1" customWidth="1"/>
    <col min="2" max="2" width="11.6875" bestFit="1" customWidth="1"/>
    <col min="7" max="7" width="15" bestFit="1" customWidth="1"/>
  </cols>
  <sheetData>
    <row r="1" spans="1:8" x14ac:dyDescent="0.5">
      <c r="A1" t="s">
        <v>0</v>
      </c>
      <c r="G1" t="s">
        <v>0</v>
      </c>
      <c r="H1" t="s">
        <v>4</v>
      </c>
    </row>
    <row r="2" spans="1:8" x14ac:dyDescent="0.5">
      <c r="A2" t="s">
        <v>1</v>
      </c>
      <c r="B2" s="1"/>
      <c r="G2">
        <v>90</v>
      </c>
      <c r="H2">
        <v>1.645</v>
      </c>
    </row>
    <row r="3" spans="1:8" x14ac:dyDescent="0.5">
      <c r="A3" t="s">
        <v>2</v>
      </c>
      <c r="G3">
        <v>95</v>
      </c>
      <c r="H3">
        <v>1.96</v>
      </c>
    </row>
    <row r="4" spans="1:8" x14ac:dyDescent="0.5">
      <c r="A4" t="s">
        <v>3</v>
      </c>
      <c r="B4" s="1"/>
      <c r="G4">
        <v>99</v>
      </c>
      <c r="H4">
        <v>2.5760000000000001</v>
      </c>
    </row>
    <row r="6" spans="1:8" x14ac:dyDescent="0.5">
      <c r="A6" t="s">
        <v>5</v>
      </c>
      <c r="B6" t="str">
        <f>IFERROR(ROUNDUP((((VLOOKUP(B1, G2:H4, 2, FALSE)^2) * B4 * (1 - B4)) / (B2^2)) / (1 + (((VLOOKUP(B1, G2:H4, 2, FALSE)^2) * B4 * (1 - B4)) / (B2^2 * B3))), 0), "Check Inputs")</f>
        <v>Check Inputs</v>
      </c>
    </row>
  </sheetData>
  <conditionalFormatting sqref="B6">
    <cfRule type="expression" dxfId="1" priority="1">
      <formula>B6="Check Inputs"</formula>
    </cfRule>
  </conditionalFormatting>
  <dataValidations count="3">
    <dataValidation type="list" allowBlank="1" showInputMessage="1" showErrorMessage="1" sqref="B1" xr:uid="{13BF5113-D704-4B4E-B2A1-DFAB575B2913}">
      <formula1>$G$2:$G$4</formula1>
    </dataValidation>
    <dataValidation type="decimal" allowBlank="1" showInputMessage="1" showErrorMessage="1" sqref="B2 B4" xr:uid="{291DC4F4-0F65-3247-B44B-6F2A47929418}">
      <formula1>0.01</formula1>
      <formula2>1</formula2>
    </dataValidation>
    <dataValidation type="whole" allowBlank="1" showInputMessage="1" showErrorMessage="1" sqref="B3" xr:uid="{54F7E06D-5F57-DD42-AA07-652F643F1F0D}">
      <formula1>1</formula1>
      <formula2>10000000000</formula2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221-1FCF-4696-AB85-D840E032DCDF}">
  <dimension ref="A1:H6"/>
  <sheetViews>
    <sheetView tabSelected="1" workbookViewId="0">
      <selection activeCell="B8" sqref="B8"/>
    </sheetView>
  </sheetViews>
  <sheetFormatPr defaultRowHeight="15.75" x14ac:dyDescent="0.5"/>
  <cols>
    <col min="1" max="1" width="18.25" bestFit="1" customWidth="1"/>
    <col min="2" max="2" width="11.0625" bestFit="1" customWidth="1"/>
    <col min="7" max="7" width="14.5625" bestFit="1" customWidth="1"/>
    <col min="8" max="8" width="6.875" bestFit="1" customWidth="1"/>
  </cols>
  <sheetData>
    <row r="1" spans="1:8" x14ac:dyDescent="0.5">
      <c r="A1" t="s">
        <v>0</v>
      </c>
      <c r="B1">
        <v>95</v>
      </c>
      <c r="G1" t="s">
        <v>0</v>
      </c>
      <c r="H1" t="s">
        <v>4</v>
      </c>
    </row>
    <row r="2" spans="1:8" x14ac:dyDescent="0.5">
      <c r="A2" t="s">
        <v>1</v>
      </c>
      <c r="B2">
        <v>0.05</v>
      </c>
      <c r="G2">
        <v>90</v>
      </c>
      <c r="H2">
        <v>1.645</v>
      </c>
    </row>
    <row r="3" spans="1:8" x14ac:dyDescent="0.5">
      <c r="A3" t="s">
        <v>2</v>
      </c>
      <c r="B3">
        <v>500</v>
      </c>
      <c r="G3">
        <v>95</v>
      </c>
      <c r="H3">
        <v>1.96</v>
      </c>
    </row>
    <row r="4" spans="1:8" x14ac:dyDescent="0.5">
      <c r="A4" t="s">
        <v>3</v>
      </c>
      <c r="B4">
        <v>0.5</v>
      </c>
      <c r="G4">
        <v>99</v>
      </c>
      <c r="H4">
        <v>2.5760000000000001</v>
      </c>
    </row>
    <row r="6" spans="1:8" x14ac:dyDescent="0.5">
      <c r="A6" t="s">
        <v>5</v>
      </c>
      <c r="B6">
        <f>IFERROR(ROUNDUP((((VLOOKUP(B1, G2:H4, 2, FALSE)^2) * B4 * (1 - B4)) / (B2^2)) / (1 + (((VLOOKUP(B1, G2:H4, 2, FALSE)^2) * B4 * (1 - B4)) / (B2^2 * B3))), 0), "Check Inputs")</f>
        <v>218</v>
      </c>
    </row>
  </sheetData>
  <conditionalFormatting sqref="B6">
    <cfRule type="expression" dxfId="0" priority="1">
      <formula>B6="Check Inputs"</formula>
    </cfRule>
  </conditionalFormatting>
  <dataValidations count="3">
    <dataValidation type="list" allowBlank="1" showInputMessage="1" showErrorMessage="1" sqref="B1" xr:uid="{AEE83423-DC14-4121-BD28-215B8DC6EE55}">
      <formula1>"90, 95, 99"</formula1>
    </dataValidation>
    <dataValidation type="decimal" allowBlank="1" showInputMessage="1" showErrorMessage="1" sqref="B2 B4" xr:uid="{FAEBD8C7-0E41-4102-B26E-3EC346D2B7DA}">
      <formula1>0.01</formula1>
      <formula2>1</formula2>
    </dataValidation>
    <dataValidation type="whole" operator="greaterThanOrEqual" allowBlank="1" showInputMessage="1" showErrorMessage="1" sqref="B3" xr:uid="{19C47874-A7C9-44A8-96D8-B2A53279D8A9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sheet</vt:lpstr>
      <vt:lpstr>work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Piao, Richeng</dc:creator>
  <cp:lastModifiedBy>Tate Zhou</cp:lastModifiedBy>
  <dcterms:created xsi:type="dcterms:W3CDTF">2025-01-17T16:02:32Z</dcterms:created>
  <dcterms:modified xsi:type="dcterms:W3CDTF">2025-01-25T21:22:59Z</dcterms:modified>
</cp:coreProperties>
</file>