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<sst xmlns="http://schemas.openxmlformats.org/spreadsheetml/2006/main" count="33" uniqueCount="15">
  <si>
    <t>低通滤波</t>
  </si>
  <si>
    <t>低通滤波电路（LPF）：
高通滤波电路（HPF）：</t>
  </si>
  <si>
    <t>电阻计算</t>
  </si>
  <si>
    <t>有用信号频率（KHz）</t>
  </si>
  <si>
    <t>滤波电容（uf）</t>
  </si>
  <si>
    <t>低通频率/信号频率（建议5-10倍）</t>
  </si>
  <si>
    <t>滤波电阻（K）</t>
  </si>
  <si>
    <t>电容计算</t>
  </si>
  <si>
    <t>截止频率计算</t>
  </si>
  <si>
    <t>低通截止频率（KHz）</t>
  </si>
  <si>
    <t>高通滤波</t>
  </si>
  <si>
    <t>信号频率/高通频率（建议5-10倍）</t>
  </si>
  <si>
    <t>高通截止频率（KHz）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</si>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</sst>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 wrapText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3" borderId="2" xfId="0" applyFont="1" applyFill="1" applyBorder="1" applyAlignment="1" applyProtection="1">
      <alignment horizontal="center" vertical="center"/>
      <protection hidden="1"/>
    </xf>
    <xf numFmtId="0" fontId="5" fillId="3" borderId="3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alignment horizontal="left" vertical="top"/>
      <protection hidden="1"/>
    </xf>
    <xf numFmtId="0" fontId="0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top" wrapText="1"/>
      <protection hidden="1"/>
    </xf>
    <xf numFmtId="0" fontId="6" fillId="0" borderId="0" xfId="0" applyFont="1" applyFill="1" applyAlignment="1" applyProtection="1">
      <alignment vertical="top" wrapText="1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367030</xdr:colOff>
      <xdr:row>2</xdr:row>
      <xdr:rowOff>19050</xdr:rowOff>
    </xdr:from>
    <xdr:to>
      <xdr:col>11</xdr:col>
      <xdr:colOff>14605</xdr:colOff>
      <xdr:row>11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205" y="514350"/>
          <a:ext cx="3076575" cy="1752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381635</xdr:colOff>
      <xdr:row>17</xdr:row>
      <xdr:rowOff>55245</xdr:rowOff>
    </xdr:from>
    <xdr:to>
      <xdr:col>11</xdr:col>
      <xdr:colOff>29210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8810" y="3493770"/>
          <a:ext cx="3076575" cy="1752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410210</xdr:colOff>
      <xdr:row>37</xdr:row>
      <xdr:rowOff>149225</xdr:rowOff>
    </xdr:from>
    <xdr:to>
      <xdr:col>2</xdr:col>
      <xdr:colOff>773430</xdr:colOff>
      <xdr:row>47</xdr:row>
      <xdr:rowOff>158750</xdr:rowOff>
    </xdr:to>
    <xdr:pic>
      <xdr:nvPicPr>
        <xdr:cNvPr id="2" name="图片 1" descr="干货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62785" y="7407275"/>
          <a:ext cx="1725295" cy="1724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12</xdr:row>
      <xdr:rowOff>71755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zoomScale="85" zoomScaleNormal="85" workbookViewId="0">
      <selection activeCell="A28" sqref="A5:C5 C9 B9 A9 A13:B13 A20:C20 A24:C24 A28:B28"/>
    </sheetView>
  </sheetViews>
  <sheetFormatPr defaultColWidth="9" defaultRowHeight="13.5"/>
  <cols>
    <col min="1" max="1" width="20.375" style="1" customWidth="1"/>
    <col min="2" max="2" width="17.875" style="1" customWidth="1"/>
    <col min="3" max="3" width="33.125" style="1" customWidth="1"/>
    <col min="4" max="4" width="14" style="1" customWidth="1"/>
    <col min="5" max="16384" width="9" style="1"/>
  </cols>
  <sheetData>
    <row r="1" ht="25.5" spans="1:14">
      <c r="A1" s="7" t="s">
        <v>0</v>
      </c>
      <c r="B1" s="7"/>
      <c r="C1" s="7"/>
      <c r="D1" s="7"/>
      <c r="E1" s="8" t="s">
        <v>1</v>
      </c>
      <c r="F1" s="9"/>
      <c r="G1" s="9"/>
      <c r="H1" s="9"/>
      <c r="I1" s="9"/>
      <c r="J1" s="9"/>
      <c r="K1" s="9"/>
      <c r="L1" s="9"/>
      <c r="M1" s="9"/>
      <c r="N1" s="9"/>
    </row>
    <row r="2" spans="1:14">
      <c r="A2" s="10"/>
      <c r="B2" s="10"/>
      <c r="C2" s="10"/>
      <c r="D2" s="10"/>
      <c r="E2" s="9"/>
      <c r="F2" s="9"/>
      <c r="G2" s="9"/>
      <c r="H2" s="9"/>
      <c r="I2" s="9"/>
      <c r="J2" s="9"/>
      <c r="K2" s="9"/>
      <c r="L2" s="9"/>
      <c r="M2" s="9"/>
      <c r="N2" s="9"/>
    </row>
    <row r="3" ht="20.25" spans="1:14">
      <c r="A3" s="11" t="s">
        <v>2</v>
      </c>
      <c r="B3" s="11"/>
      <c r="C3" s="11"/>
      <c r="D3" s="11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>
      <c r="A4" s="10" t="s">
        <v>3</v>
      </c>
      <c r="B4" s="10" t="s">
        <v>4</v>
      </c>
      <c r="C4" s="10" t="s">
        <v>5</v>
      </c>
      <c r="D4" s="10" t="s">
        <v>6</v>
      </c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>
      <c r="A5" s="12">
        <v>100</v>
      </c>
      <c r="B5" s="12">
        <v>0.1</v>
      </c>
      <c r="C5" s="12">
        <v>10</v>
      </c>
      <c r="D5" s="10">
        <f>1/(2*PI()*A5*C5*B5)</f>
        <v>0.00159154943091895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>
      <c r="A6" s="10"/>
      <c r="B6" s="10"/>
      <c r="C6" s="10"/>
      <c r="D6" s="10"/>
      <c r="E6" s="9"/>
      <c r="F6" s="9"/>
      <c r="G6" s="9"/>
      <c r="H6" s="9"/>
      <c r="I6" s="9"/>
      <c r="J6" s="9"/>
      <c r="K6" s="9"/>
      <c r="L6" s="9"/>
      <c r="M6" s="9"/>
      <c r="N6" s="9"/>
    </row>
    <row r="7" ht="18.75" spans="1:14">
      <c r="A7" s="13" t="s">
        <v>7</v>
      </c>
      <c r="B7" s="13"/>
      <c r="C7" s="13"/>
      <c r="D7" s="13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>
      <c r="A8" s="10" t="s">
        <v>3</v>
      </c>
      <c r="B8" s="10" t="s">
        <v>6</v>
      </c>
      <c r="C8" s="10" t="s">
        <v>5</v>
      </c>
      <c r="D8" s="10" t="s">
        <v>4</v>
      </c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>
      <c r="A9" s="12">
        <v>1000</v>
      </c>
      <c r="B9" s="12">
        <v>0.001</v>
      </c>
      <c r="C9" s="12">
        <v>1</v>
      </c>
      <c r="D9" s="10">
        <f>1/(2*PI()*A9*C9*B9)</f>
        <v>0.159154943091895</v>
      </c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>
      <c r="A10" s="10"/>
      <c r="B10" s="10"/>
      <c r="C10" s="10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ht="18.75" spans="1:14">
      <c r="A11" s="14" t="s">
        <v>8</v>
      </c>
      <c r="B11" s="15"/>
      <c r="C11" s="15"/>
      <c r="D11" s="16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 s="10" t="s">
        <v>6</v>
      </c>
      <c r="B12" s="10" t="s">
        <v>4</v>
      </c>
      <c r="C12" s="10" t="s">
        <v>9</v>
      </c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12">
        <v>1</v>
      </c>
      <c r="B13" s="12">
        <v>1</v>
      </c>
      <c r="C13" s="10">
        <f>1/(2*PI()*A13*B13)</f>
        <v>0.159154943091895</v>
      </c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5:14"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5:14">
      <c r="E15" s="9"/>
      <c r="F15" s="9"/>
      <c r="G15" s="9"/>
      <c r="H15" s="9"/>
      <c r="I15" s="9"/>
      <c r="J15" s="9"/>
      <c r="K15" s="9"/>
      <c r="L15" s="9"/>
      <c r="M15" s="9"/>
      <c r="N15" s="9"/>
    </row>
    <row r="16" ht="25.5" spans="1:14">
      <c r="A16" s="7" t="s">
        <v>10</v>
      </c>
      <c r="B16" s="7"/>
      <c r="C16" s="7"/>
      <c r="D16" s="7"/>
      <c r="E16" s="17"/>
      <c r="F16" s="17"/>
      <c r="G16" s="17"/>
      <c r="H16" s="17"/>
      <c r="I16" s="17"/>
      <c r="J16" s="17"/>
      <c r="K16" s="17"/>
      <c r="L16" s="17"/>
      <c r="M16" s="9"/>
      <c r="N16" s="9"/>
    </row>
    <row r="17" spans="1:14">
      <c r="A17" s="18"/>
      <c r="B17" s="18"/>
      <c r="C17" s="18"/>
      <c r="D17" s="18"/>
      <c r="E17" s="17"/>
      <c r="F17" s="17"/>
      <c r="G17" s="17"/>
      <c r="H17" s="17"/>
      <c r="I17" s="17"/>
      <c r="J17" s="17"/>
      <c r="K17" s="17"/>
      <c r="L17" s="17"/>
      <c r="M17" s="9"/>
      <c r="N17" s="9"/>
    </row>
    <row r="18" ht="20.25" spans="1:14">
      <c r="A18" s="11" t="s">
        <v>2</v>
      </c>
      <c r="B18" s="11"/>
      <c r="C18" s="11"/>
      <c r="D18" s="11"/>
      <c r="E18" s="17"/>
      <c r="F18" s="17"/>
      <c r="G18" s="17"/>
      <c r="H18" s="17"/>
      <c r="I18" s="17"/>
      <c r="J18" s="17"/>
      <c r="K18" s="17"/>
      <c r="L18" s="17"/>
      <c r="M18" s="9"/>
      <c r="N18" s="9"/>
    </row>
    <row r="19" spans="1:14">
      <c r="A19" s="18" t="s">
        <v>3</v>
      </c>
      <c r="B19" s="18" t="s">
        <v>4</v>
      </c>
      <c r="C19" s="18" t="s">
        <v>11</v>
      </c>
      <c r="D19" s="18" t="s">
        <v>6</v>
      </c>
      <c r="E19" s="17"/>
      <c r="F19" s="17"/>
      <c r="G19" s="17"/>
      <c r="H19" s="17"/>
      <c r="I19" s="17"/>
      <c r="J19" s="17"/>
      <c r="K19" s="17"/>
      <c r="L19" s="17"/>
      <c r="M19" s="9"/>
      <c r="N19" s="9"/>
    </row>
    <row r="20" spans="1:14">
      <c r="A20" s="19">
        <v>1</v>
      </c>
      <c r="B20" s="19">
        <v>1</v>
      </c>
      <c r="C20" s="19">
        <v>1</v>
      </c>
      <c r="D20" s="18">
        <f>1/(2*PI()*A20/C20*B20)</f>
        <v>0.159154943091895</v>
      </c>
      <c r="E20" s="17"/>
      <c r="F20" s="17"/>
      <c r="G20" s="17"/>
      <c r="H20" s="17"/>
      <c r="I20" s="17"/>
      <c r="J20" s="17"/>
      <c r="K20" s="17"/>
      <c r="L20" s="17"/>
      <c r="M20" s="9"/>
      <c r="N20" s="9"/>
    </row>
    <row r="21" spans="1:14">
      <c r="A21" s="18"/>
      <c r="B21" s="18"/>
      <c r="C21" s="18"/>
      <c r="D21" s="18"/>
      <c r="E21" s="17"/>
      <c r="F21" s="17"/>
      <c r="G21" s="17"/>
      <c r="H21" s="17"/>
      <c r="I21" s="17"/>
      <c r="J21" s="17"/>
      <c r="K21" s="17"/>
      <c r="L21" s="17"/>
      <c r="M21" s="9"/>
      <c r="N21" s="9"/>
    </row>
    <row r="22" ht="18.75" spans="1:14">
      <c r="A22" s="13" t="s">
        <v>7</v>
      </c>
      <c r="B22" s="13"/>
      <c r="C22" s="13"/>
      <c r="D22" s="13"/>
      <c r="E22" s="17"/>
      <c r="F22" s="17"/>
      <c r="G22" s="17"/>
      <c r="H22" s="17"/>
      <c r="I22" s="17"/>
      <c r="J22" s="17"/>
      <c r="K22" s="17"/>
      <c r="L22" s="17"/>
      <c r="M22" s="9"/>
      <c r="N22" s="9"/>
    </row>
    <row r="23" spans="1:14">
      <c r="A23" s="18" t="s">
        <v>3</v>
      </c>
      <c r="B23" s="18" t="s">
        <v>6</v>
      </c>
      <c r="C23" s="18" t="s">
        <v>11</v>
      </c>
      <c r="D23" s="18" t="s">
        <v>4</v>
      </c>
      <c r="E23" s="17"/>
      <c r="F23" s="17"/>
      <c r="G23" s="17"/>
      <c r="H23" s="17"/>
      <c r="I23" s="17"/>
      <c r="J23" s="17"/>
      <c r="K23" s="17"/>
      <c r="L23" s="17"/>
      <c r="M23" s="9"/>
      <c r="N23" s="9"/>
    </row>
    <row r="24" spans="1:14">
      <c r="A24" s="19">
        <v>1</v>
      </c>
      <c r="B24" s="19">
        <v>1</v>
      </c>
      <c r="C24" s="19">
        <v>5</v>
      </c>
      <c r="D24" s="18">
        <f>1/(2*PI()*A24/C24*B24)</f>
        <v>0.795774715459477</v>
      </c>
      <c r="E24" s="17"/>
      <c r="F24" s="17"/>
      <c r="G24" s="17"/>
      <c r="H24" s="17"/>
      <c r="I24" s="17"/>
      <c r="J24" s="17"/>
      <c r="K24" s="17"/>
      <c r="L24" s="17"/>
      <c r="M24" s="9"/>
      <c r="N24" s="9"/>
    </row>
    <row r="25" spans="1:14">
      <c r="A25" s="18"/>
      <c r="B25" s="18"/>
      <c r="C25" s="18"/>
      <c r="D25" s="18"/>
      <c r="E25" s="17"/>
      <c r="F25" s="17"/>
      <c r="G25" s="17"/>
      <c r="H25" s="17"/>
      <c r="I25" s="17"/>
      <c r="J25" s="17"/>
      <c r="K25" s="17"/>
      <c r="L25" s="17"/>
      <c r="M25" s="9"/>
      <c r="N25" s="9"/>
    </row>
    <row r="26" ht="18.75" spans="1:14">
      <c r="A26" s="14" t="s">
        <v>8</v>
      </c>
      <c r="B26" s="15"/>
      <c r="C26" s="15"/>
      <c r="D26" s="16"/>
      <c r="E26" s="17"/>
      <c r="F26" s="17"/>
      <c r="G26" s="17"/>
      <c r="H26" s="17"/>
      <c r="I26" s="17"/>
      <c r="J26" s="17"/>
      <c r="K26" s="17"/>
      <c r="L26" s="17"/>
      <c r="M26" s="9"/>
      <c r="N26" s="9"/>
    </row>
    <row r="27" spans="1:14">
      <c r="A27" s="18" t="s">
        <v>6</v>
      </c>
      <c r="B27" s="18" t="s">
        <v>4</v>
      </c>
      <c r="C27" s="18" t="s">
        <v>12</v>
      </c>
      <c r="D27" s="18"/>
      <c r="E27" s="17"/>
      <c r="F27" s="17"/>
      <c r="G27" s="17"/>
      <c r="H27" s="17"/>
      <c r="I27" s="17"/>
      <c r="J27" s="17"/>
      <c r="K27" s="17"/>
      <c r="L27" s="17"/>
      <c r="M27" s="9"/>
      <c r="N27" s="9"/>
    </row>
    <row r="28" spans="1:14">
      <c r="A28" s="19">
        <v>1</v>
      </c>
      <c r="B28" s="19">
        <v>1</v>
      </c>
      <c r="C28" s="18">
        <f>1/(2*PI()*A28*B28)</f>
        <v>0.159154943091895</v>
      </c>
      <c r="D28" s="18"/>
      <c r="E28" s="17"/>
      <c r="F28" s="17"/>
      <c r="G28" s="17"/>
      <c r="H28" s="17"/>
      <c r="I28" s="17"/>
      <c r="J28" s="17"/>
      <c r="K28" s="17"/>
      <c r="L28" s="17"/>
      <c r="M28" s="9"/>
      <c r="N28" s="9"/>
    </row>
    <row r="29" ht="20.25" spans="1:14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ht="20.25" spans="1:14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</sheetData>
  <sheetProtection password="841A" sheet="1" selectLockedCells="1" objects="1"/>
  <protectedRanges>
    <protectedRange sqref="A5:C5 A9 B9 C9 B13 A13 A20 B20 C20 C24 B24 A24 A28 A29 B28 A29" name="区域1"/>
  </protectedRanges>
  <mergeCells count="14">
    <mergeCell ref="A1:D1"/>
    <mergeCell ref="A3:D3"/>
    <mergeCell ref="A7:D7"/>
    <mergeCell ref="A11:D11"/>
    <mergeCell ref="C12:D12"/>
    <mergeCell ref="C13:D13"/>
    <mergeCell ref="A16:D16"/>
    <mergeCell ref="A18:D18"/>
    <mergeCell ref="A22:D22"/>
    <mergeCell ref="A26:D26"/>
    <mergeCell ref="C27:D27"/>
    <mergeCell ref="C28:D28"/>
    <mergeCell ref="A29:N29"/>
    <mergeCell ref="E1:N28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3.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password="841A" sheet="1" selectLockedCells="1" object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2020-11-15T03:16:00Z</dcterms:created>
  <dcterms:modified xsi:type="dcterms:W3CDTF">2022-08-11T06:08:15Z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9645D3047B6949128EF3AFC674A4F448</vt:lpwstr>
  </property>
</Properties>
</file>