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340" yWindow="-80" windowWidth="15040" windowHeight="208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7" i="1"/>
  <c r="G67"/>
  <c r="H62"/>
  <c r="G62"/>
  <c r="H57"/>
  <c r="G57"/>
  <c r="H52"/>
  <c r="G52"/>
  <c r="H47"/>
  <c r="G47"/>
  <c r="H42"/>
  <c r="G42"/>
  <c r="H37"/>
  <c r="G37"/>
  <c r="H32"/>
  <c r="G32"/>
  <c r="H27"/>
  <c r="G27"/>
  <c r="C23"/>
  <c r="C24"/>
  <c r="C17"/>
  <c r="C16"/>
  <c r="C10"/>
  <c r="C9"/>
</calcChain>
</file>

<file path=xl/sharedStrings.xml><?xml version="1.0" encoding="utf-8"?>
<sst xmlns="http://schemas.openxmlformats.org/spreadsheetml/2006/main" count="95" uniqueCount="24">
  <si>
    <t># Clusters</t>
    <phoneticPr fontId="1" type="noConversion"/>
  </si>
  <si>
    <t>Ben</t>
    <phoneticPr fontId="1" type="noConversion"/>
  </si>
  <si>
    <t>CCB</t>
    <phoneticPr fontId="1" type="noConversion"/>
  </si>
  <si>
    <t>Byung</t>
    <phoneticPr fontId="1" type="noConversion"/>
  </si>
  <si>
    <t>1/27</t>
    <phoneticPr fontId="1" type="noConversion"/>
  </si>
  <si>
    <t>2/10</t>
    <phoneticPr fontId="1" type="noConversion"/>
  </si>
  <si>
    <t>4/19</t>
    <phoneticPr fontId="1" type="noConversion"/>
  </si>
  <si>
    <t>5/12</t>
    <phoneticPr fontId="1" type="noConversion"/>
  </si>
  <si>
    <t>10/12</t>
    <phoneticPr fontId="1" type="noConversion"/>
  </si>
  <si>
    <t>AVG</t>
    <phoneticPr fontId="1" type="noConversion"/>
  </si>
  <si>
    <t>STD</t>
    <phoneticPr fontId="1" type="noConversion"/>
  </si>
  <si>
    <t>AVG</t>
    <phoneticPr fontId="1" type="noConversion"/>
  </si>
  <si>
    <t>Gold Standard</t>
    <phoneticPr fontId="1" type="noConversion"/>
  </si>
  <si>
    <t>Ben</t>
    <phoneticPr fontId="1" type="noConversion"/>
  </si>
  <si>
    <t>Test</t>
    <phoneticPr fontId="1" type="noConversion"/>
  </si>
  <si>
    <t>CCB</t>
    <phoneticPr fontId="1" type="noConversion"/>
  </si>
  <si>
    <t>Date</t>
    <phoneticPr fontId="1" type="noConversion"/>
  </si>
  <si>
    <t>Precision</t>
    <phoneticPr fontId="1" type="noConversion"/>
  </si>
  <si>
    <t>Recall</t>
    <phoneticPr fontId="1" type="noConversion"/>
  </si>
  <si>
    <t>F-score</t>
    <phoneticPr fontId="1" type="noConversion"/>
  </si>
  <si>
    <t>Kmeans</t>
    <phoneticPr fontId="1" type="noConversion"/>
  </si>
  <si>
    <t>Non-overlapping clustering evaluation by Bcubed metric</t>
    <phoneticPr fontId="1" type="noConversion"/>
  </si>
  <si>
    <t>Avg F-score</t>
    <phoneticPr fontId="1" type="noConversion"/>
  </si>
  <si>
    <t>StDev of F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</si>
</sst>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1"/>
  <sheetViews>
    <sheetView tabSelected="1" topLeftCell="A37" workbookViewId="0">
      <selection activeCell="C75" sqref="C75"/>
    </sheetView>
  </sheetViews>
  <sheetFormatPr baseColWidth="10" defaultRowHeight="13"/>
  <cols>
    <col min="1" max="1" width="11.5703125" customWidth="1"/>
    <col min="2" max="2" width="8" customWidth="1"/>
  </cols>
  <sheetData>
    <row r="1" spans="1:3">
      <c r="A1" t="s">
        <v>21</v>
      </c>
    </row>
    <row r="3" spans="1:3">
      <c r="B3" t="s">
        <v>16</v>
      </c>
      <c r="C3" t="s">
        <v>0</v>
      </c>
    </row>
    <row r="4" spans="1:3">
      <c r="A4" t="s">
        <v>1</v>
      </c>
      <c r="B4" s="1" t="s">
        <v>4</v>
      </c>
      <c r="C4">
        <v>34</v>
      </c>
    </row>
    <row r="5" spans="1:3">
      <c r="B5" s="1" t="s">
        <v>5</v>
      </c>
      <c r="C5">
        <v>58</v>
      </c>
    </row>
    <row r="6" spans="1:3">
      <c r="B6" s="2" t="s">
        <v>6</v>
      </c>
      <c r="C6">
        <v>59</v>
      </c>
    </row>
    <row r="7" spans="1:3">
      <c r="B7" s="2" t="s">
        <v>7</v>
      </c>
      <c r="C7">
        <v>34</v>
      </c>
    </row>
    <row r="8" spans="1:3">
      <c r="B8" s="2" t="s">
        <v>8</v>
      </c>
      <c r="C8">
        <v>65</v>
      </c>
    </row>
    <row r="9" spans="1:3">
      <c r="B9" t="s">
        <v>9</v>
      </c>
      <c r="C9">
        <f>AVERAGE(C4:C8)</f>
        <v>50</v>
      </c>
    </row>
    <row r="10" spans="1:3">
      <c r="B10" t="s">
        <v>10</v>
      </c>
      <c r="C10">
        <f>STDEV(C4:C8)</f>
        <v>14.849242404917497</v>
      </c>
    </row>
    <row r="11" spans="1:3">
      <c r="A11" t="s">
        <v>2</v>
      </c>
      <c r="B11" s="1" t="s">
        <v>4</v>
      </c>
      <c r="C11">
        <v>38</v>
      </c>
    </row>
    <row r="12" spans="1:3">
      <c r="B12" s="1" t="s">
        <v>5</v>
      </c>
      <c r="C12">
        <v>52</v>
      </c>
    </row>
    <row r="13" spans="1:3">
      <c r="B13" s="2" t="s">
        <v>6</v>
      </c>
      <c r="C13">
        <v>51</v>
      </c>
    </row>
    <row r="14" spans="1:3">
      <c r="B14" s="2" t="s">
        <v>7</v>
      </c>
      <c r="C14">
        <v>44</v>
      </c>
    </row>
    <row r="15" spans="1:3">
      <c r="B15" s="2" t="s">
        <v>8</v>
      </c>
      <c r="C15">
        <v>58</v>
      </c>
    </row>
    <row r="16" spans="1:3">
      <c r="B16" t="s">
        <v>11</v>
      </c>
      <c r="C16">
        <f>AVERAGE(C11:C15)</f>
        <v>48.6</v>
      </c>
    </row>
    <row r="17" spans="1:8">
      <c r="B17" t="s">
        <v>10</v>
      </c>
      <c r="C17">
        <f>STDEV(C11:C15)</f>
        <v>7.7330459716724933</v>
      </c>
    </row>
    <row r="18" spans="1:8">
      <c r="A18" t="s">
        <v>3</v>
      </c>
      <c r="B18" s="1" t="s">
        <v>4</v>
      </c>
      <c r="C18">
        <v>43</v>
      </c>
    </row>
    <row r="19" spans="1:8">
      <c r="B19" s="1" t="s">
        <v>5</v>
      </c>
      <c r="C19">
        <v>63</v>
      </c>
    </row>
    <row r="20" spans="1:8">
      <c r="B20" s="2" t="s">
        <v>6</v>
      </c>
      <c r="C20">
        <v>63</v>
      </c>
    </row>
    <row r="21" spans="1:8">
      <c r="B21" s="2" t="s">
        <v>7</v>
      </c>
      <c r="C21">
        <v>37</v>
      </c>
    </row>
    <row r="22" spans="1:8">
      <c r="B22" s="2" t="s">
        <v>8</v>
      </c>
      <c r="C22">
        <v>63</v>
      </c>
    </row>
    <row r="23" spans="1:8">
      <c r="B23" t="s">
        <v>9</v>
      </c>
      <c r="C23">
        <f>AVERAGE(C18:C22)</f>
        <v>53.8</v>
      </c>
    </row>
    <row r="24" spans="1:8">
      <c r="B24" t="s">
        <v>10</v>
      </c>
      <c r="C24">
        <f>STDEV(C18:C23)</f>
        <v>11.426285485668522</v>
      </c>
    </row>
    <row r="26" spans="1:8">
      <c r="A26" t="s">
        <v>12</v>
      </c>
      <c r="B26" t="s">
        <v>14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 t="s">
        <v>23</v>
      </c>
    </row>
    <row r="27" spans="1:8">
      <c r="A27" t="s">
        <v>15</v>
      </c>
      <c r="B27" t="s">
        <v>3</v>
      </c>
      <c r="C27" s="1" t="s">
        <v>4</v>
      </c>
      <c r="D27">
        <v>0.81210000000000004</v>
      </c>
      <c r="E27">
        <v>0.73719999999999997</v>
      </c>
      <c r="F27">
        <v>0.77280000000000004</v>
      </c>
      <c r="G27">
        <f>AVERAGE(F27:F31)</f>
        <v>0.73546</v>
      </c>
      <c r="H27">
        <f>STDEV(F27:F31)</f>
        <v>8.5495572984804633E-2</v>
      </c>
    </row>
    <row r="28" spans="1:8">
      <c r="C28" s="1" t="s">
        <v>5</v>
      </c>
      <c r="D28">
        <v>0.87360000000000004</v>
      </c>
      <c r="E28">
        <v>0.55169999999999997</v>
      </c>
      <c r="F28">
        <v>0.67630000000000001</v>
      </c>
    </row>
    <row r="29" spans="1:8">
      <c r="C29" s="2" t="s">
        <v>6</v>
      </c>
      <c r="D29">
        <v>1</v>
      </c>
      <c r="E29">
        <v>0.70830000000000004</v>
      </c>
      <c r="F29">
        <v>0.82930000000000004</v>
      </c>
    </row>
    <row r="30" spans="1:8">
      <c r="C30" s="2" t="s">
        <v>7</v>
      </c>
      <c r="D30">
        <v>0.69359999999999999</v>
      </c>
      <c r="E30">
        <v>0.89090000000000003</v>
      </c>
      <c r="F30">
        <v>0.77990000000000004</v>
      </c>
    </row>
    <row r="31" spans="1:8">
      <c r="C31" s="2" t="s">
        <v>8</v>
      </c>
      <c r="D31">
        <v>0.70369999999999999</v>
      </c>
      <c r="E31">
        <v>0.5524</v>
      </c>
      <c r="F31">
        <v>0.61899999999999999</v>
      </c>
    </row>
    <row r="32" spans="1:8">
      <c r="B32" t="s">
        <v>13</v>
      </c>
      <c r="C32" s="1" t="s">
        <v>4</v>
      </c>
      <c r="D32">
        <v>0.48809999999999998</v>
      </c>
      <c r="E32">
        <v>0.8831</v>
      </c>
      <c r="F32">
        <v>0.62870000000000004</v>
      </c>
      <c r="G32">
        <f>AVERAGE(F32:F36)</f>
        <v>0.67199999999999993</v>
      </c>
      <c r="H32">
        <f>STDEV(F32:F36)</f>
        <v>7.6420808684547537E-2</v>
      </c>
    </row>
    <row r="33" spans="1:8">
      <c r="C33" s="1" t="s">
        <v>5</v>
      </c>
      <c r="D33">
        <v>0.7429</v>
      </c>
      <c r="E33">
        <v>0.61099999999999999</v>
      </c>
      <c r="F33">
        <v>0.67049999999999998</v>
      </c>
    </row>
    <row r="34" spans="1:8">
      <c r="C34" s="2" t="s">
        <v>6</v>
      </c>
      <c r="D34">
        <v>0.77780000000000005</v>
      </c>
      <c r="E34">
        <v>0.66420000000000001</v>
      </c>
      <c r="F34">
        <v>0.71650000000000003</v>
      </c>
    </row>
    <row r="35" spans="1:8">
      <c r="C35" s="2" t="s">
        <v>7</v>
      </c>
      <c r="D35">
        <v>0.66069999999999995</v>
      </c>
      <c r="E35">
        <v>0.92530000000000001</v>
      </c>
      <c r="F35">
        <v>0.77090000000000003</v>
      </c>
    </row>
    <row r="36" spans="1:8">
      <c r="C36" s="2" t="s">
        <v>8</v>
      </c>
      <c r="D36">
        <v>0.73719999999999997</v>
      </c>
      <c r="E36">
        <v>0.46910000000000002</v>
      </c>
      <c r="F36">
        <v>0.57340000000000002</v>
      </c>
    </row>
    <row r="37" spans="1:8">
      <c r="A37" t="s">
        <v>13</v>
      </c>
      <c r="B37" t="s">
        <v>3</v>
      </c>
      <c r="C37" s="1" t="s">
        <v>4</v>
      </c>
      <c r="D37">
        <v>0.93240000000000001</v>
      </c>
      <c r="E37">
        <v>0.44529999999999997</v>
      </c>
      <c r="F37">
        <v>0.6028</v>
      </c>
      <c r="G37">
        <f>AVERAGE(F37:F41)</f>
        <v>0.74734000000000012</v>
      </c>
      <c r="H37">
        <f>STDEV(F37:F41)</f>
        <v>0.1294581515394061</v>
      </c>
    </row>
    <row r="38" spans="1:8">
      <c r="C38" s="1" t="s">
        <v>5</v>
      </c>
      <c r="D38">
        <v>0.76470000000000005</v>
      </c>
      <c r="E38">
        <v>0.59399999999999997</v>
      </c>
      <c r="F38">
        <v>0.66869999999999996</v>
      </c>
    </row>
    <row r="39" spans="1:8">
      <c r="C39" s="2" t="s">
        <v>6</v>
      </c>
      <c r="D39">
        <v>0.89470000000000005</v>
      </c>
      <c r="E39">
        <v>0.75560000000000005</v>
      </c>
      <c r="F39">
        <v>0.81930000000000003</v>
      </c>
    </row>
    <row r="40" spans="1:8">
      <c r="C40" s="2" t="s">
        <v>7</v>
      </c>
      <c r="D40">
        <v>0.97140000000000004</v>
      </c>
      <c r="E40">
        <v>0.89380000000000004</v>
      </c>
      <c r="F40">
        <v>0.93100000000000005</v>
      </c>
    </row>
    <row r="41" spans="1:8">
      <c r="C41" s="2" t="s">
        <v>8</v>
      </c>
      <c r="D41">
        <v>0.66769999999999996</v>
      </c>
      <c r="E41">
        <v>0.76919999999999999</v>
      </c>
      <c r="F41">
        <v>0.71489999999999998</v>
      </c>
    </row>
    <row r="42" spans="1:8">
      <c r="B42" t="s">
        <v>2</v>
      </c>
      <c r="C42" s="1" t="s">
        <v>4</v>
      </c>
      <c r="D42">
        <v>0.8831</v>
      </c>
      <c r="E42">
        <v>0.48809999999999998</v>
      </c>
      <c r="F42">
        <v>0.62870000000000004</v>
      </c>
      <c r="G42">
        <f>AVERAGE(F42:F46)</f>
        <v>0.67199999999999993</v>
      </c>
      <c r="H42">
        <f>STDEV(F42:F46)</f>
        <v>7.6420808684547537E-2</v>
      </c>
    </row>
    <row r="43" spans="1:8">
      <c r="C43" s="1" t="s">
        <v>5</v>
      </c>
      <c r="D43">
        <v>0.61099999999999999</v>
      </c>
      <c r="E43">
        <v>0.7429</v>
      </c>
      <c r="F43">
        <v>0.67049999999999998</v>
      </c>
    </row>
    <row r="44" spans="1:8">
      <c r="C44" s="2" t="s">
        <v>6</v>
      </c>
      <c r="D44">
        <v>0.66420000000000001</v>
      </c>
      <c r="E44">
        <v>0.77780000000000005</v>
      </c>
      <c r="F44">
        <v>0.71650000000000003</v>
      </c>
    </row>
    <row r="45" spans="1:8">
      <c r="C45" s="2" t="s">
        <v>7</v>
      </c>
      <c r="D45">
        <v>0.92530000000000001</v>
      </c>
      <c r="E45">
        <v>0.66069999999999995</v>
      </c>
      <c r="F45">
        <v>0.77090000000000003</v>
      </c>
    </row>
    <row r="46" spans="1:8">
      <c r="C46" s="2" t="s">
        <v>8</v>
      </c>
      <c r="D46">
        <v>0.46910000000000002</v>
      </c>
      <c r="E46">
        <v>0.73719999999999997</v>
      </c>
      <c r="F46">
        <v>0.57340000000000002</v>
      </c>
    </row>
    <row r="47" spans="1:8">
      <c r="A47" t="s">
        <v>3</v>
      </c>
      <c r="B47" t="s">
        <v>13</v>
      </c>
      <c r="C47" s="1" t="s">
        <v>4</v>
      </c>
      <c r="D47">
        <v>0.44529999999999997</v>
      </c>
      <c r="E47">
        <v>0.93240000000000001</v>
      </c>
      <c r="F47">
        <v>0.6028</v>
      </c>
      <c r="G47">
        <f>AVERAGE(F47:F51)</f>
        <v>0.74734000000000012</v>
      </c>
      <c r="H47">
        <f>STDEV(F47:F51)</f>
        <v>0.1294581515394061</v>
      </c>
    </row>
    <row r="48" spans="1:8">
      <c r="C48" s="1" t="s">
        <v>5</v>
      </c>
      <c r="D48">
        <v>0.59399999999999997</v>
      </c>
      <c r="E48">
        <v>0.76470000000000005</v>
      </c>
      <c r="F48">
        <v>0.66869999999999996</v>
      </c>
    </row>
    <row r="49" spans="1:8">
      <c r="C49" s="2" t="s">
        <v>6</v>
      </c>
      <c r="D49">
        <v>0.75560000000000005</v>
      </c>
      <c r="E49">
        <v>0.89470000000000005</v>
      </c>
      <c r="F49">
        <v>0.81930000000000003</v>
      </c>
    </row>
    <row r="50" spans="1:8">
      <c r="C50" s="2" t="s">
        <v>7</v>
      </c>
      <c r="D50">
        <v>0.89380000000000004</v>
      </c>
      <c r="E50">
        <v>0.97140000000000004</v>
      </c>
      <c r="F50">
        <v>0.93100000000000005</v>
      </c>
    </row>
    <row r="51" spans="1:8">
      <c r="C51" s="2" t="s">
        <v>8</v>
      </c>
      <c r="D51">
        <v>0.76919999999999999</v>
      </c>
      <c r="E51">
        <v>0.66769999999999996</v>
      </c>
      <c r="F51">
        <v>0.71489999999999998</v>
      </c>
    </row>
    <row r="52" spans="1:8">
      <c r="B52" t="s">
        <v>15</v>
      </c>
      <c r="C52" s="1" t="s">
        <v>4</v>
      </c>
      <c r="D52">
        <v>0.73719999999999997</v>
      </c>
      <c r="E52">
        <v>0.81210000000000004</v>
      </c>
      <c r="F52">
        <v>0.77280000000000004</v>
      </c>
      <c r="G52">
        <f>AVERAGE(F52:F56)</f>
        <v>0.73546</v>
      </c>
      <c r="H52">
        <f>STDEV(F52:F56)</f>
        <v>8.5495572984804633E-2</v>
      </c>
    </row>
    <row r="53" spans="1:8">
      <c r="C53" s="1" t="s">
        <v>5</v>
      </c>
      <c r="D53">
        <v>0.55169999999999997</v>
      </c>
      <c r="E53">
        <v>0.87360000000000004</v>
      </c>
      <c r="F53">
        <v>0.67630000000000001</v>
      </c>
    </row>
    <row r="54" spans="1:8">
      <c r="C54" s="2" t="s">
        <v>6</v>
      </c>
      <c r="D54">
        <v>0.70830000000000004</v>
      </c>
      <c r="E54">
        <v>1</v>
      </c>
      <c r="F54">
        <v>0.82930000000000004</v>
      </c>
    </row>
    <row r="55" spans="1:8">
      <c r="C55" s="2" t="s">
        <v>7</v>
      </c>
      <c r="D55">
        <v>0.89090000000000003</v>
      </c>
      <c r="E55">
        <v>0.69359999999999999</v>
      </c>
      <c r="F55">
        <v>0.77990000000000004</v>
      </c>
    </row>
    <row r="56" spans="1:8">
      <c r="C56" s="2" t="s">
        <v>8</v>
      </c>
      <c r="D56">
        <v>0.5524</v>
      </c>
      <c r="E56">
        <v>0.70369999999999999</v>
      </c>
      <c r="F56">
        <v>0.61899999999999999</v>
      </c>
    </row>
    <row r="57" spans="1:8">
      <c r="A57" t="s">
        <v>15</v>
      </c>
      <c r="B57" t="s">
        <v>20</v>
      </c>
      <c r="C57" s="1" t="s">
        <v>4</v>
      </c>
      <c r="D57">
        <v>0.58299999999999996</v>
      </c>
      <c r="E57">
        <v>0.44379999999999997</v>
      </c>
      <c r="F57">
        <v>0.504</v>
      </c>
      <c r="G57">
        <f>AVERAGE(F57:F61)</f>
        <v>0.53405999999999998</v>
      </c>
      <c r="H57">
        <f>STDEV(F57:F61)</f>
        <v>3.3955603366749298E-2</v>
      </c>
    </row>
    <row r="58" spans="1:8">
      <c r="C58" s="1" t="s">
        <v>5</v>
      </c>
      <c r="D58">
        <v>0.5635</v>
      </c>
      <c r="E58">
        <v>0.51249999999999996</v>
      </c>
      <c r="F58">
        <v>0.53680000000000005</v>
      </c>
    </row>
    <row r="59" spans="1:8">
      <c r="C59" s="2" t="s">
        <v>6</v>
      </c>
      <c r="D59">
        <v>0.6431</v>
      </c>
      <c r="E59">
        <v>0.54510000000000003</v>
      </c>
      <c r="F59">
        <v>0.59009999999999996</v>
      </c>
    </row>
    <row r="60" spans="1:8">
      <c r="C60" s="2" t="s">
        <v>7</v>
      </c>
      <c r="D60">
        <v>0.7369</v>
      </c>
      <c r="E60">
        <v>0.4118</v>
      </c>
      <c r="F60">
        <v>0.52829999999999999</v>
      </c>
    </row>
    <row r="61" spans="1:8">
      <c r="C61" s="2" t="s">
        <v>8</v>
      </c>
      <c r="D61">
        <v>0.51719999999999999</v>
      </c>
      <c r="E61">
        <v>0.50509999999999999</v>
      </c>
      <c r="F61">
        <v>0.5111</v>
      </c>
    </row>
    <row r="62" spans="1:8">
      <c r="A62" t="s">
        <v>3</v>
      </c>
      <c r="B62" t="s">
        <v>20</v>
      </c>
      <c r="C62" s="1" t="s">
        <v>4</v>
      </c>
      <c r="D62">
        <v>0.79759999999999998</v>
      </c>
      <c r="E62">
        <v>0.29830000000000001</v>
      </c>
      <c r="F62">
        <v>0.43419999999999997</v>
      </c>
      <c r="G62">
        <f>AVERAGE(F62:F66)</f>
        <v>0.49387999999999999</v>
      </c>
      <c r="H62">
        <f>STDEV(F62:F66)</f>
        <v>3.4931389895050034E-2</v>
      </c>
    </row>
    <row r="63" spans="1:8">
      <c r="C63" s="1" t="s">
        <v>5</v>
      </c>
      <c r="D63">
        <v>0.47460000000000002</v>
      </c>
      <c r="E63">
        <v>0.56110000000000004</v>
      </c>
      <c r="F63">
        <v>0.51429999999999998</v>
      </c>
    </row>
    <row r="64" spans="1:8">
      <c r="C64" s="2" t="s">
        <v>6</v>
      </c>
      <c r="D64">
        <v>0.50090000000000001</v>
      </c>
      <c r="E64">
        <v>0.51559999999999995</v>
      </c>
      <c r="F64">
        <v>0.5081</v>
      </c>
    </row>
    <row r="65" spans="1:8">
      <c r="C65" s="2" t="s">
        <v>7</v>
      </c>
      <c r="D65">
        <v>0.89229999999999998</v>
      </c>
      <c r="E65">
        <v>0.36720000000000003</v>
      </c>
      <c r="F65">
        <v>0.52029999999999998</v>
      </c>
    </row>
    <row r="66" spans="1:8">
      <c r="C66" s="2" t="s">
        <v>8</v>
      </c>
      <c r="D66">
        <v>0.41949999999999998</v>
      </c>
      <c r="E66">
        <v>0.59619999999999995</v>
      </c>
      <c r="F66">
        <v>0.49249999999999999</v>
      </c>
    </row>
    <row r="67" spans="1:8">
      <c r="A67" t="s">
        <v>13</v>
      </c>
      <c r="B67" t="s">
        <v>20</v>
      </c>
      <c r="C67" s="1" t="s">
        <v>4</v>
      </c>
      <c r="D67">
        <v>0.46260000000000001</v>
      </c>
      <c r="E67">
        <v>0.44669999999999999</v>
      </c>
      <c r="F67">
        <v>0.45450000000000002</v>
      </c>
      <c r="G67">
        <f>AVERAGE(F67:F71)</f>
        <v>0.53368000000000004</v>
      </c>
      <c r="H67">
        <f>STDEV(F67:F71)</f>
        <v>4.9873660383011061E-2</v>
      </c>
    </row>
    <row r="68" spans="1:8">
      <c r="C68" s="1" t="s">
        <v>5</v>
      </c>
      <c r="D68">
        <v>0.45079999999999998</v>
      </c>
      <c r="E68">
        <v>0.63829999999999998</v>
      </c>
      <c r="F68">
        <v>0.52839999999999998</v>
      </c>
    </row>
    <row r="69" spans="1:8">
      <c r="C69" s="2" t="s">
        <v>6</v>
      </c>
      <c r="D69">
        <v>0.52759999999999996</v>
      </c>
      <c r="E69">
        <v>0.66839999999999999</v>
      </c>
      <c r="F69">
        <v>0.5897</v>
      </c>
    </row>
    <row r="70" spans="1:8">
      <c r="C70" s="2" t="s">
        <v>7</v>
      </c>
      <c r="D70">
        <v>0.86150000000000004</v>
      </c>
      <c r="E70">
        <v>0.39379999999999998</v>
      </c>
      <c r="F70">
        <v>0.54049999999999998</v>
      </c>
    </row>
    <row r="71" spans="1:8">
      <c r="C71" s="2" t="s">
        <v>8</v>
      </c>
      <c r="D71">
        <v>0.50060000000000004</v>
      </c>
      <c r="E71">
        <v>0.62350000000000005</v>
      </c>
      <c r="F71">
        <v>0.55530000000000002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2010-09-20T20:07:53Z</dcterms:created>
  <dcterms:modified xsi:type="dcterms:W3CDTF">2010-10-07T10:07:27Z</dcterms:modified>
</cp:coreProperties>
</file>