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240" yWindow="3160" windowWidth="21600" windowHeight="152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4" i="1"/>
  <c r="I154"/>
  <c r="I149"/>
  <c r="M144"/>
  <c r="L144"/>
  <c r="K144"/>
  <c r="J144"/>
  <c r="I144"/>
  <c r="I138"/>
  <c r="I133"/>
  <c r="M128"/>
  <c r="L128"/>
  <c r="K128"/>
  <c r="J128"/>
  <c r="I128"/>
  <c r="I122"/>
  <c r="I117"/>
  <c r="M112"/>
  <c r="L112"/>
  <c r="K112"/>
  <c r="J112"/>
  <c r="I112"/>
  <c r="I107"/>
  <c r="M102"/>
  <c r="L102"/>
  <c r="K102"/>
  <c r="I102"/>
  <c r="J97"/>
  <c r="I97"/>
  <c r="M92"/>
  <c r="L92"/>
  <c r="K92"/>
  <c r="I92"/>
  <c r="I87"/>
  <c r="M82"/>
  <c r="L82"/>
  <c r="K82"/>
  <c r="J82"/>
  <c r="I82"/>
  <c r="I76"/>
  <c r="I71"/>
  <c r="M66"/>
  <c r="L66"/>
  <c r="K66"/>
  <c r="J66"/>
  <c r="I66"/>
  <c r="J60"/>
  <c r="I60"/>
  <c r="J55"/>
  <c r="I55"/>
  <c r="M50"/>
  <c r="L50"/>
  <c r="K50"/>
  <c r="J50"/>
  <c r="I50"/>
  <c r="J44"/>
  <c r="I44"/>
  <c r="J39"/>
  <c r="I39"/>
  <c r="M34"/>
  <c r="L34"/>
  <c r="K34"/>
  <c r="J34"/>
  <c r="I34"/>
  <c r="J28"/>
  <c r="I28"/>
  <c r="J23"/>
  <c r="I23"/>
  <c r="M18"/>
  <c r="L18"/>
  <c r="K18"/>
  <c r="J18"/>
  <c r="I18"/>
  <c r="J12"/>
  <c r="I12"/>
  <c r="J7"/>
  <c r="I7"/>
  <c r="M2"/>
  <c r="L2"/>
  <c r="K2"/>
  <c r="J2"/>
  <c r="I2"/>
</calcChain>
</file>

<file path=xl/sharedStrings.xml><?xml version="1.0" encoding="utf-8"?>
<sst xmlns="http://schemas.openxmlformats.org/spreadsheetml/2006/main" count="311" uniqueCount="21">
  <si>
    <t>ccb</t>
  </si>
  <si>
    <t>new-conncomp</t>
  </si>
  <si>
    <t>ben</t>
  </si>
  <si>
    <t>bahn</t>
  </si>
  <si>
    <t>Gold Standard</t>
    <phoneticPr fontId="1" type="noConversion"/>
  </si>
  <si>
    <t>new-onehop</t>
  </si>
  <si>
    <t>Clustering</t>
    <phoneticPr fontId="1" type="noConversion"/>
  </si>
  <si>
    <t>Date</t>
    <phoneticPr fontId="1" type="noConversion"/>
  </si>
  <si>
    <t># clusters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</si>
  <si>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</si>
  <si>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</si>
  <si>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</si>
  <si>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AVG</t>
    <phoneticPr fontId="1" type="noConversion"/>
  </si>
  <si>
    <t>STDEV</t>
    <phoneticPr fontId="1" type="noConversion"/>
  </si>
  <si>
    <t>new-onehop-max</t>
  </si>
  <si>
    <t>kmeans-idf</t>
  </si>
  <si>
    <t>lda</t>
  </si>
  <si>
    <t>kmeans</t>
  </si>
  <si>
    <t># clusters</t>
    <phoneticPr fontId="1" type="noConversion"/>
  </si>
  <si>
    <t>lda-75</t>
  </si>
  <si>
    <t>lda-100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</si>
</sst>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58"/>
  <sheetViews>
    <sheetView tabSelected="1" topLeftCell="A44" workbookViewId="0">
      <selection activeCell="I65" sqref="I65"/>
    </sheetView>
  </sheetViews>
  <sheetFormatPr baseColWidth="10" defaultRowHeight="13"/>
  <cols>
    <col min="1" max="1" width="12" customWidth="1"/>
    <col min="2" max="2" width="12.140625" customWidth="1"/>
  </cols>
  <sheetData>
    <row r="1" spans="1:13">
      <c r="A1" t="s">
        <v>4</v>
      </c>
      <c r="B1" t="s">
        <v>6</v>
      </c>
      <c r="C1" t="s">
        <v>7</v>
      </c>
      <c r="D1" t="s">
        <v>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M1" t="s">
        <v>18</v>
      </c>
    </row>
    <row r="2" spans="1:13">
      <c r="A2" t="s">
        <v>0</v>
      </c>
      <c r="B2" t="s">
        <v>1</v>
      </c>
      <c r="C2">
        <v>127</v>
      </c>
      <c r="D2">
        <v>38</v>
      </c>
      <c r="E2">
        <v>12</v>
      </c>
      <c r="F2">
        <v>6.59E-2</v>
      </c>
      <c r="G2">
        <v>0.93330000000000002</v>
      </c>
      <c r="H2">
        <v>0.1231</v>
      </c>
      <c r="I2">
        <f>AVERAGE(H2:H6)</f>
        <v>0.39243999999999996</v>
      </c>
      <c r="J2">
        <f>STDEV(H2:H6)</f>
        <v>0.18985752026190611</v>
      </c>
      <c r="K2">
        <f>AVERAGE(H2:H16)</f>
        <v>0.42437333333333332</v>
      </c>
      <c r="L2">
        <f>STDEV(H2:H16)</f>
        <v>0.18310657500353136</v>
      </c>
      <c r="M2">
        <f>AVERAGE(E2:E6)</f>
        <v>31.8</v>
      </c>
    </row>
    <row r="3" spans="1:13">
      <c r="A3" t="s">
        <v>0</v>
      </c>
      <c r="B3" t="s">
        <v>1</v>
      </c>
      <c r="C3">
        <v>210</v>
      </c>
      <c r="D3">
        <v>52</v>
      </c>
      <c r="E3">
        <v>42</v>
      </c>
      <c r="F3">
        <v>0.33529999999999999</v>
      </c>
      <c r="G3">
        <v>0.7097</v>
      </c>
      <c r="H3">
        <v>0.45540000000000003</v>
      </c>
    </row>
    <row r="4" spans="1:13">
      <c r="A4" t="s">
        <v>0</v>
      </c>
      <c r="B4" t="s">
        <v>1</v>
      </c>
      <c r="C4">
        <v>419</v>
      </c>
      <c r="D4">
        <v>51</v>
      </c>
      <c r="E4">
        <v>43</v>
      </c>
      <c r="F4">
        <v>0.44</v>
      </c>
      <c r="G4">
        <v>0.71130000000000004</v>
      </c>
      <c r="H4">
        <v>0.54369999999999996</v>
      </c>
    </row>
    <row r="5" spans="1:13">
      <c r="A5" t="s">
        <v>0</v>
      </c>
      <c r="B5" t="s">
        <v>1</v>
      </c>
      <c r="C5">
        <v>512</v>
      </c>
      <c r="D5">
        <v>44</v>
      </c>
      <c r="E5">
        <v>29</v>
      </c>
      <c r="F5">
        <v>0.41049999999999998</v>
      </c>
      <c r="G5">
        <v>0.91669999999999996</v>
      </c>
      <c r="H5">
        <v>0.56710000000000005</v>
      </c>
    </row>
    <row r="6" spans="1:13">
      <c r="A6" t="s">
        <v>0</v>
      </c>
      <c r="B6" t="s">
        <v>1</v>
      </c>
      <c r="C6">
        <v>1012</v>
      </c>
      <c r="D6">
        <v>58</v>
      </c>
      <c r="E6">
        <v>33</v>
      </c>
      <c r="F6">
        <v>0.17100000000000001</v>
      </c>
      <c r="G6">
        <v>0.6754</v>
      </c>
      <c r="H6">
        <v>0.27289999999999998</v>
      </c>
    </row>
    <row r="7" spans="1:13">
      <c r="A7" t="s">
        <v>2</v>
      </c>
      <c r="B7" t="s">
        <v>1</v>
      </c>
      <c r="C7">
        <v>127</v>
      </c>
      <c r="D7">
        <v>34</v>
      </c>
      <c r="E7">
        <v>12</v>
      </c>
      <c r="F7">
        <v>0.28449999999999998</v>
      </c>
      <c r="G7">
        <v>0.93720000000000003</v>
      </c>
      <c r="H7">
        <v>0.4365</v>
      </c>
      <c r="I7">
        <f>AVERAGE(H7:H11)</f>
        <v>0.46833999999999998</v>
      </c>
      <c r="J7">
        <f>STDEV(H7:H11)</f>
        <v>0.18206908853509424</v>
      </c>
    </row>
    <row r="8" spans="1:13">
      <c r="A8" t="s">
        <v>2</v>
      </c>
      <c r="B8" t="s">
        <v>1</v>
      </c>
      <c r="C8">
        <v>210</v>
      </c>
      <c r="D8">
        <v>58</v>
      </c>
      <c r="E8">
        <v>42</v>
      </c>
      <c r="F8">
        <v>0.2712</v>
      </c>
      <c r="G8">
        <v>0.79890000000000005</v>
      </c>
      <c r="H8">
        <v>0.40500000000000003</v>
      </c>
    </row>
    <row r="9" spans="1:13">
      <c r="A9" t="s">
        <v>2</v>
      </c>
      <c r="B9" t="s">
        <v>1</v>
      </c>
      <c r="C9">
        <v>419</v>
      </c>
      <c r="D9">
        <v>59</v>
      </c>
      <c r="E9">
        <v>43</v>
      </c>
      <c r="F9">
        <v>0.37990000000000002</v>
      </c>
      <c r="G9">
        <v>0.86670000000000003</v>
      </c>
      <c r="H9">
        <v>0.52829999999999999</v>
      </c>
    </row>
    <row r="10" spans="1:13">
      <c r="A10" t="s">
        <v>2</v>
      </c>
      <c r="B10" t="s">
        <v>1</v>
      </c>
      <c r="C10">
        <v>512</v>
      </c>
      <c r="D10">
        <v>34</v>
      </c>
      <c r="E10">
        <v>29</v>
      </c>
      <c r="F10">
        <v>0.6</v>
      </c>
      <c r="G10">
        <v>0.94589999999999996</v>
      </c>
      <c r="H10">
        <v>0.73429999999999995</v>
      </c>
    </row>
    <row r="11" spans="1:13">
      <c r="A11" t="s">
        <v>2</v>
      </c>
      <c r="B11" t="s">
        <v>1</v>
      </c>
      <c r="C11">
        <v>1012</v>
      </c>
      <c r="D11">
        <v>65</v>
      </c>
      <c r="E11">
        <v>33</v>
      </c>
      <c r="F11">
        <v>0.13819999999999999</v>
      </c>
      <c r="G11">
        <v>0.84619999999999995</v>
      </c>
      <c r="H11">
        <v>0.23760000000000001</v>
      </c>
    </row>
    <row r="12" spans="1:13">
      <c r="A12" t="s">
        <v>3</v>
      </c>
      <c r="B12" t="s">
        <v>1</v>
      </c>
      <c r="C12">
        <v>127</v>
      </c>
      <c r="D12">
        <v>43</v>
      </c>
      <c r="E12">
        <v>12</v>
      </c>
      <c r="F12">
        <v>7.0000000000000007E-2</v>
      </c>
      <c r="G12">
        <v>0.95269999999999999</v>
      </c>
      <c r="H12">
        <v>0.13039999999999999</v>
      </c>
      <c r="I12">
        <f>AVERAGE(H12:H16)</f>
        <v>0.41234000000000004</v>
      </c>
      <c r="J12">
        <f>STDEV(H12:H16)</f>
        <v>0.21043056574556837</v>
      </c>
    </row>
    <row r="13" spans="1:13">
      <c r="A13" t="s">
        <v>3</v>
      </c>
      <c r="B13" t="s">
        <v>1</v>
      </c>
      <c r="C13">
        <v>210</v>
      </c>
      <c r="D13">
        <v>63</v>
      </c>
      <c r="E13">
        <v>42</v>
      </c>
      <c r="F13">
        <v>0.27810000000000001</v>
      </c>
      <c r="G13">
        <v>0.90849999999999997</v>
      </c>
      <c r="H13">
        <v>0.4259</v>
      </c>
    </row>
    <row r="14" spans="1:13">
      <c r="A14" t="s">
        <v>3</v>
      </c>
      <c r="B14" t="s">
        <v>1</v>
      </c>
      <c r="C14">
        <v>419</v>
      </c>
      <c r="D14">
        <v>63</v>
      </c>
      <c r="E14">
        <v>43</v>
      </c>
      <c r="F14">
        <v>0.3649</v>
      </c>
      <c r="G14">
        <v>0.92979999999999996</v>
      </c>
      <c r="H14">
        <v>0.52410000000000001</v>
      </c>
    </row>
    <row r="15" spans="1:13">
      <c r="A15" t="s">
        <v>3</v>
      </c>
      <c r="B15" t="s">
        <v>1</v>
      </c>
      <c r="C15">
        <v>512</v>
      </c>
      <c r="D15">
        <v>37</v>
      </c>
      <c r="E15">
        <v>29</v>
      </c>
      <c r="F15">
        <v>0.53339999999999999</v>
      </c>
      <c r="G15">
        <v>0.94289999999999996</v>
      </c>
      <c r="H15">
        <v>0.68130000000000002</v>
      </c>
    </row>
    <row r="16" spans="1:13">
      <c r="A16" t="s">
        <v>3</v>
      </c>
      <c r="B16" t="s">
        <v>1</v>
      </c>
      <c r="C16">
        <v>1012</v>
      </c>
      <c r="D16">
        <v>63</v>
      </c>
      <c r="E16">
        <v>33</v>
      </c>
      <c r="F16">
        <v>0.1777</v>
      </c>
      <c r="G16">
        <v>0.96299999999999997</v>
      </c>
      <c r="H16">
        <v>0.3</v>
      </c>
    </row>
    <row r="18" spans="1:13">
      <c r="A18" t="s">
        <v>0</v>
      </c>
      <c r="B18" t="s">
        <v>5</v>
      </c>
      <c r="C18">
        <v>127</v>
      </c>
      <c r="D18">
        <v>38</v>
      </c>
      <c r="E18">
        <v>23</v>
      </c>
      <c r="F18">
        <v>0.1007</v>
      </c>
      <c r="G18">
        <v>0.86180000000000001</v>
      </c>
      <c r="H18">
        <v>0.1804</v>
      </c>
      <c r="I18">
        <f>AVERAGE(H18:H22)</f>
        <v>0.50306000000000006</v>
      </c>
      <c r="J18">
        <f>STDEV(H18:H22)</f>
        <v>0.21007639800796277</v>
      </c>
      <c r="K18">
        <f>AVERAGE(H18:H32)</f>
        <v>0.54510666666666663</v>
      </c>
      <c r="L18">
        <f>STDEV(H18:H32)</f>
        <v>0.1993897814642992</v>
      </c>
      <c r="M18">
        <f>AVERAGE(E18:E22)</f>
        <v>41.4</v>
      </c>
    </row>
    <row r="19" spans="1:13">
      <c r="A19" t="s">
        <v>0</v>
      </c>
      <c r="B19" t="s">
        <v>5</v>
      </c>
      <c r="C19">
        <v>210</v>
      </c>
      <c r="D19">
        <v>52</v>
      </c>
      <c r="E19">
        <v>52</v>
      </c>
      <c r="F19">
        <v>0.54510000000000003</v>
      </c>
      <c r="G19">
        <v>0.68479999999999996</v>
      </c>
      <c r="H19">
        <v>0.60699999999999998</v>
      </c>
    </row>
    <row r="20" spans="1:13">
      <c r="A20" t="s">
        <v>0</v>
      </c>
      <c r="B20" t="s">
        <v>5</v>
      </c>
      <c r="C20">
        <v>419</v>
      </c>
      <c r="D20">
        <v>51</v>
      </c>
      <c r="E20">
        <v>49</v>
      </c>
      <c r="F20">
        <v>0.57520000000000004</v>
      </c>
      <c r="G20">
        <v>0.70540000000000003</v>
      </c>
      <c r="H20">
        <v>0.63370000000000004</v>
      </c>
    </row>
    <row r="21" spans="1:13">
      <c r="A21" t="s">
        <v>0</v>
      </c>
      <c r="B21" t="s">
        <v>5</v>
      </c>
      <c r="C21">
        <v>512</v>
      </c>
      <c r="D21">
        <v>44</v>
      </c>
      <c r="E21">
        <v>33</v>
      </c>
      <c r="F21">
        <v>0.57630000000000003</v>
      </c>
      <c r="G21">
        <v>0.85860000000000003</v>
      </c>
      <c r="H21">
        <v>0.68969999999999998</v>
      </c>
    </row>
    <row r="22" spans="1:13">
      <c r="A22" t="s">
        <v>0</v>
      </c>
      <c r="B22" t="s">
        <v>5</v>
      </c>
      <c r="C22">
        <v>1012</v>
      </c>
      <c r="D22">
        <v>58</v>
      </c>
      <c r="E22">
        <v>50</v>
      </c>
      <c r="F22">
        <v>0.33310000000000001</v>
      </c>
      <c r="G22">
        <v>0.51470000000000005</v>
      </c>
      <c r="H22">
        <v>0.40450000000000003</v>
      </c>
    </row>
    <row r="23" spans="1:13">
      <c r="A23" t="s">
        <v>2</v>
      </c>
      <c r="B23" t="s">
        <v>5</v>
      </c>
      <c r="C23">
        <v>127</v>
      </c>
      <c r="D23">
        <v>34</v>
      </c>
      <c r="E23">
        <v>23</v>
      </c>
      <c r="F23">
        <v>0.30990000000000001</v>
      </c>
      <c r="G23">
        <v>0.82879999999999998</v>
      </c>
      <c r="H23">
        <v>0.45119999999999999</v>
      </c>
      <c r="I23">
        <f>AVERAGE(H23:H27)</f>
        <v>0.58608000000000005</v>
      </c>
      <c r="J23">
        <f>STDEV(H23:H27)</f>
        <v>0.19055486611472294</v>
      </c>
    </row>
    <row r="24" spans="1:13">
      <c r="A24" t="s">
        <v>2</v>
      </c>
      <c r="B24" t="s">
        <v>5</v>
      </c>
      <c r="C24">
        <v>210</v>
      </c>
      <c r="D24">
        <v>58</v>
      </c>
      <c r="E24">
        <v>52</v>
      </c>
      <c r="F24">
        <v>0.45319999999999999</v>
      </c>
      <c r="G24">
        <v>0.76119999999999999</v>
      </c>
      <c r="H24">
        <v>0.56810000000000005</v>
      </c>
    </row>
    <row r="25" spans="1:13">
      <c r="A25" t="s">
        <v>2</v>
      </c>
      <c r="B25" t="s">
        <v>5</v>
      </c>
      <c r="C25">
        <v>419</v>
      </c>
      <c r="D25">
        <v>59</v>
      </c>
      <c r="E25">
        <v>49</v>
      </c>
      <c r="F25">
        <v>0.54820000000000002</v>
      </c>
      <c r="G25">
        <v>0.83330000000000004</v>
      </c>
      <c r="H25">
        <v>0.66139999999999999</v>
      </c>
    </row>
    <row r="26" spans="1:13">
      <c r="A26" t="s">
        <v>2</v>
      </c>
      <c r="B26" t="s">
        <v>5</v>
      </c>
      <c r="C26">
        <v>512</v>
      </c>
      <c r="D26">
        <v>34</v>
      </c>
      <c r="E26">
        <v>33</v>
      </c>
      <c r="F26">
        <v>0.84419999999999995</v>
      </c>
      <c r="G26">
        <v>0.89280000000000004</v>
      </c>
      <c r="H26">
        <v>0.86780000000000002</v>
      </c>
    </row>
    <row r="27" spans="1:13">
      <c r="A27" t="s">
        <v>2</v>
      </c>
      <c r="B27" t="s">
        <v>5</v>
      </c>
      <c r="C27">
        <v>1012</v>
      </c>
      <c r="D27">
        <v>65</v>
      </c>
      <c r="E27">
        <v>50</v>
      </c>
      <c r="F27">
        <v>0.26669999999999999</v>
      </c>
      <c r="G27">
        <v>0.67220000000000002</v>
      </c>
      <c r="H27">
        <v>0.38190000000000002</v>
      </c>
    </row>
    <row r="28" spans="1:13">
      <c r="A28" t="s">
        <v>3</v>
      </c>
      <c r="B28" t="s">
        <v>5</v>
      </c>
      <c r="C28">
        <v>127</v>
      </c>
      <c r="D28">
        <v>43</v>
      </c>
      <c r="E28">
        <v>23</v>
      </c>
      <c r="F28">
        <v>0.105</v>
      </c>
      <c r="G28">
        <v>0.88339999999999996</v>
      </c>
      <c r="H28">
        <v>0.18770000000000001</v>
      </c>
      <c r="I28">
        <f>AVERAGE(H28:H32)</f>
        <v>0.54618</v>
      </c>
      <c r="J28">
        <f>STDEV(H28:H32)</f>
        <v>0.23322497079000776</v>
      </c>
    </row>
    <row r="29" spans="1:13">
      <c r="A29" t="s">
        <v>3</v>
      </c>
      <c r="B29" t="s">
        <v>5</v>
      </c>
      <c r="C29">
        <v>210</v>
      </c>
      <c r="D29">
        <v>63</v>
      </c>
      <c r="E29">
        <v>52</v>
      </c>
      <c r="F29">
        <v>0.43669999999999998</v>
      </c>
      <c r="G29">
        <v>0.87150000000000005</v>
      </c>
      <c r="H29">
        <v>0.58189999999999997</v>
      </c>
    </row>
    <row r="30" spans="1:13">
      <c r="A30" t="s">
        <v>3</v>
      </c>
      <c r="B30" t="s">
        <v>5</v>
      </c>
      <c r="C30">
        <v>419</v>
      </c>
      <c r="D30">
        <v>63</v>
      </c>
      <c r="E30">
        <v>49</v>
      </c>
      <c r="F30">
        <v>0.50009999999999999</v>
      </c>
      <c r="G30">
        <v>0.89470000000000005</v>
      </c>
      <c r="H30">
        <v>0.64159999999999995</v>
      </c>
    </row>
    <row r="31" spans="1:13">
      <c r="A31" t="s">
        <v>3</v>
      </c>
      <c r="B31" t="s">
        <v>5</v>
      </c>
      <c r="C31">
        <v>512</v>
      </c>
      <c r="D31">
        <v>37</v>
      </c>
      <c r="E31">
        <v>33</v>
      </c>
      <c r="F31">
        <v>0.76670000000000005</v>
      </c>
      <c r="G31">
        <v>0.88670000000000004</v>
      </c>
      <c r="H31">
        <v>0.82240000000000002</v>
      </c>
    </row>
    <row r="32" spans="1:13">
      <c r="A32" t="s">
        <v>3</v>
      </c>
      <c r="B32" t="s">
        <v>5</v>
      </c>
      <c r="C32">
        <v>1012</v>
      </c>
      <c r="D32">
        <v>63</v>
      </c>
      <c r="E32">
        <v>50</v>
      </c>
      <c r="F32">
        <v>0.3493</v>
      </c>
      <c r="G32">
        <v>0.86329999999999996</v>
      </c>
      <c r="H32">
        <v>0.49730000000000002</v>
      </c>
    </row>
    <row r="34" spans="1:13">
      <c r="A34" t="s">
        <v>0</v>
      </c>
      <c r="B34" t="s">
        <v>14</v>
      </c>
      <c r="C34">
        <v>127</v>
      </c>
      <c r="D34">
        <v>38</v>
      </c>
      <c r="E34">
        <v>28</v>
      </c>
      <c r="F34">
        <v>0.1794</v>
      </c>
      <c r="G34">
        <v>0.84760000000000002</v>
      </c>
      <c r="H34">
        <v>0.29620000000000002</v>
      </c>
      <c r="I34">
        <f>AVERAGE(H34:H38)</f>
        <v>0.53032000000000001</v>
      </c>
      <c r="J34">
        <f>STDEV(H34:H38)</f>
        <v>0.1712779378670817</v>
      </c>
      <c r="K34">
        <f>AVERAGE(H34:H48)</f>
        <v>0.58005999999999991</v>
      </c>
      <c r="L34">
        <f>STDEV(H34:H48)</f>
        <v>0.17223909793407244</v>
      </c>
      <c r="M34">
        <f>AVERAGE(E34:E38)</f>
        <v>45.2</v>
      </c>
    </row>
    <row r="35" spans="1:13">
      <c r="A35" t="s">
        <v>0</v>
      </c>
      <c r="B35" t="s">
        <v>14</v>
      </c>
      <c r="C35">
        <v>210</v>
      </c>
      <c r="D35">
        <v>52</v>
      </c>
      <c r="E35">
        <v>57</v>
      </c>
      <c r="F35">
        <v>0.55089999999999995</v>
      </c>
      <c r="G35">
        <v>0.57779999999999998</v>
      </c>
      <c r="H35">
        <v>0.56399999999999995</v>
      </c>
    </row>
    <row r="36" spans="1:13">
      <c r="A36" t="s">
        <v>0</v>
      </c>
      <c r="B36" t="s">
        <v>14</v>
      </c>
      <c r="C36">
        <v>419</v>
      </c>
      <c r="D36">
        <v>51</v>
      </c>
      <c r="E36">
        <v>54</v>
      </c>
      <c r="F36">
        <v>0.61580000000000001</v>
      </c>
      <c r="G36">
        <v>0.69950000000000001</v>
      </c>
      <c r="H36">
        <v>0.65500000000000003</v>
      </c>
    </row>
    <row r="37" spans="1:13">
      <c r="A37" t="s">
        <v>0</v>
      </c>
      <c r="B37" t="s">
        <v>14</v>
      </c>
      <c r="C37">
        <v>512</v>
      </c>
      <c r="D37">
        <v>44</v>
      </c>
      <c r="E37">
        <v>34</v>
      </c>
      <c r="F37">
        <v>0.59140000000000004</v>
      </c>
      <c r="G37">
        <v>0.90329999999999999</v>
      </c>
      <c r="H37">
        <v>0.71479999999999999</v>
      </c>
    </row>
    <row r="38" spans="1:13">
      <c r="A38" t="s">
        <v>0</v>
      </c>
      <c r="B38" t="s">
        <v>14</v>
      </c>
      <c r="C38">
        <v>1012</v>
      </c>
      <c r="D38">
        <v>58</v>
      </c>
      <c r="E38">
        <v>53</v>
      </c>
      <c r="F38">
        <v>0.37040000000000001</v>
      </c>
      <c r="G38">
        <v>0.48930000000000001</v>
      </c>
      <c r="H38">
        <v>0.42159999999999997</v>
      </c>
    </row>
    <row r="39" spans="1:13">
      <c r="A39" t="s">
        <v>2</v>
      </c>
      <c r="B39" t="s">
        <v>14</v>
      </c>
      <c r="C39">
        <v>127</v>
      </c>
      <c r="D39">
        <v>34</v>
      </c>
      <c r="E39">
        <v>28</v>
      </c>
      <c r="F39">
        <v>0.41980000000000001</v>
      </c>
      <c r="G39">
        <v>0.76590000000000003</v>
      </c>
      <c r="H39">
        <v>0.54239999999999999</v>
      </c>
      <c r="I39">
        <f>AVERAGE(H39:H43)</f>
        <v>0.61675999999999997</v>
      </c>
      <c r="J39">
        <f>STDEV(H39:H43)</f>
        <v>0.17300445948009524</v>
      </c>
    </row>
    <row r="40" spans="1:13">
      <c r="A40" t="s">
        <v>2</v>
      </c>
      <c r="B40" t="s">
        <v>14</v>
      </c>
      <c r="C40">
        <v>210</v>
      </c>
      <c r="D40">
        <v>58</v>
      </c>
      <c r="E40">
        <v>57</v>
      </c>
      <c r="F40">
        <v>0.4778</v>
      </c>
      <c r="G40">
        <v>0.66090000000000004</v>
      </c>
      <c r="H40">
        <v>0.55459999999999998</v>
      </c>
    </row>
    <row r="41" spans="1:13">
      <c r="A41" t="s">
        <v>2</v>
      </c>
      <c r="B41" t="s">
        <v>14</v>
      </c>
      <c r="C41">
        <v>419</v>
      </c>
      <c r="D41">
        <v>59</v>
      </c>
      <c r="E41">
        <v>54</v>
      </c>
      <c r="F41">
        <v>0.56210000000000004</v>
      </c>
      <c r="G41">
        <v>0.79779999999999995</v>
      </c>
      <c r="H41">
        <v>0.65949999999999998</v>
      </c>
    </row>
    <row r="42" spans="1:13">
      <c r="A42" t="s">
        <v>2</v>
      </c>
      <c r="B42" t="s">
        <v>14</v>
      </c>
      <c r="C42">
        <v>512</v>
      </c>
      <c r="D42">
        <v>34</v>
      </c>
      <c r="E42">
        <v>34</v>
      </c>
      <c r="F42">
        <v>0.8609</v>
      </c>
      <c r="G42">
        <v>0.92500000000000004</v>
      </c>
      <c r="H42">
        <v>0.89180000000000004</v>
      </c>
    </row>
    <row r="43" spans="1:13">
      <c r="A43" t="s">
        <v>2</v>
      </c>
      <c r="B43" t="s">
        <v>14</v>
      </c>
      <c r="C43">
        <v>1012</v>
      </c>
      <c r="D43">
        <v>65</v>
      </c>
      <c r="E43">
        <v>53</v>
      </c>
      <c r="F43">
        <v>0.31769999999999998</v>
      </c>
      <c r="G43">
        <v>0.69230000000000003</v>
      </c>
      <c r="H43">
        <v>0.4355</v>
      </c>
    </row>
    <row r="44" spans="1:13">
      <c r="A44" t="s">
        <v>3</v>
      </c>
      <c r="B44" t="s">
        <v>14</v>
      </c>
      <c r="C44">
        <v>127</v>
      </c>
      <c r="D44">
        <v>43</v>
      </c>
      <c r="E44">
        <v>28</v>
      </c>
      <c r="F44">
        <v>0.182</v>
      </c>
      <c r="G44">
        <v>0.87350000000000005</v>
      </c>
      <c r="H44">
        <v>0.30120000000000002</v>
      </c>
      <c r="I44">
        <f>AVERAGE(H44:H48)</f>
        <v>0.59309999999999996</v>
      </c>
      <c r="J44">
        <f>STDEV(H44:H48)</f>
        <v>0.19893880968780323</v>
      </c>
    </row>
    <row r="45" spans="1:13">
      <c r="A45" t="s">
        <v>3</v>
      </c>
      <c r="B45" t="s">
        <v>14</v>
      </c>
      <c r="C45">
        <v>210</v>
      </c>
      <c r="D45">
        <v>63</v>
      </c>
      <c r="E45">
        <v>57</v>
      </c>
      <c r="F45">
        <v>0.46129999999999999</v>
      </c>
      <c r="G45">
        <v>0.76749999999999996</v>
      </c>
      <c r="H45">
        <v>0.57630000000000003</v>
      </c>
    </row>
    <row r="46" spans="1:13">
      <c r="A46" t="s">
        <v>3</v>
      </c>
      <c r="B46" t="s">
        <v>14</v>
      </c>
      <c r="C46">
        <v>419</v>
      </c>
      <c r="D46">
        <v>63</v>
      </c>
      <c r="E46">
        <v>54</v>
      </c>
      <c r="F46">
        <v>0.54069999999999996</v>
      </c>
      <c r="G46">
        <v>0.91579999999999995</v>
      </c>
      <c r="H46">
        <v>0.68</v>
      </c>
    </row>
    <row r="47" spans="1:13">
      <c r="A47" t="s">
        <v>3</v>
      </c>
      <c r="B47" t="s">
        <v>14</v>
      </c>
      <c r="C47">
        <v>512</v>
      </c>
      <c r="D47">
        <v>37</v>
      </c>
      <c r="E47">
        <v>34</v>
      </c>
      <c r="F47">
        <v>0.78339999999999999</v>
      </c>
      <c r="G47">
        <v>0.92100000000000004</v>
      </c>
      <c r="H47">
        <v>0.84660000000000002</v>
      </c>
    </row>
    <row r="48" spans="1:13">
      <c r="A48" t="s">
        <v>3</v>
      </c>
      <c r="B48" t="s">
        <v>14</v>
      </c>
      <c r="C48">
        <v>1012</v>
      </c>
      <c r="D48">
        <v>63</v>
      </c>
      <c r="E48">
        <v>53</v>
      </c>
      <c r="F48">
        <v>0.41909999999999997</v>
      </c>
      <c r="G48">
        <v>0.8498</v>
      </c>
      <c r="H48">
        <v>0.56140000000000001</v>
      </c>
    </row>
    <row r="50" spans="1:13">
      <c r="A50" t="s">
        <v>0</v>
      </c>
      <c r="B50" t="s">
        <v>15</v>
      </c>
      <c r="C50">
        <v>127</v>
      </c>
      <c r="D50">
        <v>38</v>
      </c>
      <c r="E50">
        <v>50</v>
      </c>
      <c r="F50">
        <v>0.66390000000000005</v>
      </c>
      <c r="G50">
        <v>0.44119999999999998</v>
      </c>
      <c r="H50">
        <v>0.53010000000000002</v>
      </c>
      <c r="I50">
        <f>AVERAGE(H50:H54)</f>
        <v>0.5666199999999999</v>
      </c>
      <c r="J50">
        <f>STDEV(H50:H54)</f>
        <v>8.3624798953421495E-2</v>
      </c>
      <c r="K50">
        <f>AVERAGE(H50:H64)</f>
        <v>0.58395333333333321</v>
      </c>
      <c r="L50">
        <f>STDEV(H50:H64)</f>
        <v>8.8823660511526445E-2</v>
      </c>
      <c r="M50">
        <f>AVERAGE(E50:E54)</f>
        <v>50</v>
      </c>
    </row>
    <row r="51" spans="1:13">
      <c r="A51" t="s">
        <v>0</v>
      </c>
      <c r="B51" t="s">
        <v>15</v>
      </c>
      <c r="C51">
        <v>210</v>
      </c>
      <c r="D51">
        <v>52</v>
      </c>
      <c r="E51">
        <v>50</v>
      </c>
      <c r="F51">
        <v>0.56189999999999996</v>
      </c>
      <c r="G51">
        <v>0.59950000000000003</v>
      </c>
      <c r="H51">
        <v>0.58009999999999995</v>
      </c>
    </row>
    <row r="52" spans="1:13">
      <c r="A52" t="s">
        <v>0</v>
      </c>
      <c r="B52" t="s">
        <v>15</v>
      </c>
      <c r="C52">
        <v>419</v>
      </c>
      <c r="D52">
        <v>51</v>
      </c>
      <c r="E52">
        <v>50</v>
      </c>
      <c r="F52">
        <v>0.65569999999999995</v>
      </c>
      <c r="G52">
        <v>0.71130000000000004</v>
      </c>
      <c r="H52">
        <v>0.68240000000000001</v>
      </c>
    </row>
    <row r="53" spans="1:13">
      <c r="A53" t="s">
        <v>0</v>
      </c>
      <c r="B53" t="s">
        <v>15</v>
      </c>
      <c r="C53">
        <v>512</v>
      </c>
      <c r="D53">
        <v>44</v>
      </c>
      <c r="E53">
        <v>50</v>
      </c>
      <c r="F53">
        <v>0.79059999999999997</v>
      </c>
      <c r="G53">
        <v>0.46600000000000003</v>
      </c>
      <c r="H53">
        <v>0.58640000000000003</v>
      </c>
    </row>
    <row r="54" spans="1:13">
      <c r="A54" t="s">
        <v>0</v>
      </c>
      <c r="B54" t="s">
        <v>15</v>
      </c>
      <c r="C54">
        <v>1012</v>
      </c>
      <c r="D54">
        <v>58</v>
      </c>
      <c r="E54">
        <v>50</v>
      </c>
      <c r="F54">
        <v>0.4844</v>
      </c>
      <c r="G54">
        <v>0.42730000000000001</v>
      </c>
      <c r="H54">
        <v>0.4541</v>
      </c>
    </row>
    <row r="55" spans="1:13">
      <c r="A55" t="s">
        <v>2</v>
      </c>
      <c r="B55" t="s">
        <v>15</v>
      </c>
      <c r="C55">
        <v>127</v>
      </c>
      <c r="D55">
        <v>34</v>
      </c>
      <c r="E55">
        <v>50</v>
      </c>
      <c r="F55">
        <v>0.84760000000000002</v>
      </c>
      <c r="G55">
        <v>0.28220000000000001</v>
      </c>
      <c r="H55">
        <v>0.42349999999999999</v>
      </c>
      <c r="I55">
        <f>AVERAGE(H55:H59)</f>
        <v>0.57976000000000005</v>
      </c>
      <c r="J55">
        <f>STDEV(H55:H59)</f>
        <v>0.11013588425213668</v>
      </c>
    </row>
    <row r="56" spans="1:13">
      <c r="A56" t="s">
        <v>2</v>
      </c>
      <c r="B56" t="s">
        <v>15</v>
      </c>
      <c r="C56">
        <v>210</v>
      </c>
      <c r="D56">
        <v>58</v>
      </c>
      <c r="E56">
        <v>50</v>
      </c>
      <c r="F56">
        <v>0.53680000000000005</v>
      </c>
      <c r="G56">
        <v>0.69169999999999998</v>
      </c>
      <c r="H56">
        <v>0.60450000000000004</v>
      </c>
    </row>
    <row r="57" spans="1:13">
      <c r="A57" t="s">
        <v>2</v>
      </c>
      <c r="B57" t="s">
        <v>15</v>
      </c>
      <c r="C57">
        <v>419</v>
      </c>
      <c r="D57">
        <v>59</v>
      </c>
      <c r="E57">
        <v>50</v>
      </c>
      <c r="F57">
        <v>0.63970000000000005</v>
      </c>
      <c r="G57">
        <v>0.83330000000000004</v>
      </c>
      <c r="H57">
        <v>0.7238</v>
      </c>
    </row>
    <row r="58" spans="1:13">
      <c r="A58" t="s">
        <v>2</v>
      </c>
      <c r="B58" t="s">
        <v>15</v>
      </c>
      <c r="C58">
        <v>512</v>
      </c>
      <c r="D58">
        <v>34</v>
      </c>
      <c r="E58">
        <v>50</v>
      </c>
      <c r="F58">
        <v>1</v>
      </c>
      <c r="G58">
        <v>0.43890000000000001</v>
      </c>
      <c r="H58">
        <v>0.61</v>
      </c>
    </row>
    <row r="59" spans="1:13">
      <c r="A59" t="s">
        <v>2</v>
      </c>
      <c r="B59" t="s">
        <v>15</v>
      </c>
      <c r="C59">
        <v>1012</v>
      </c>
      <c r="D59">
        <v>65</v>
      </c>
      <c r="E59">
        <v>50</v>
      </c>
      <c r="F59">
        <v>0.4556</v>
      </c>
      <c r="G59">
        <v>0.65380000000000005</v>
      </c>
      <c r="H59">
        <v>0.53700000000000003</v>
      </c>
    </row>
    <row r="60" spans="1:13">
      <c r="A60" t="s">
        <v>3</v>
      </c>
      <c r="B60" t="s">
        <v>15</v>
      </c>
      <c r="C60">
        <v>127</v>
      </c>
      <c r="D60">
        <v>43</v>
      </c>
      <c r="E60">
        <v>50</v>
      </c>
      <c r="F60">
        <v>0.56730000000000003</v>
      </c>
      <c r="G60">
        <v>0.4602</v>
      </c>
      <c r="H60">
        <v>0.50819999999999999</v>
      </c>
      <c r="I60">
        <f>AVERAGE(H60:H64)</f>
        <v>0.60548000000000002</v>
      </c>
      <c r="J60">
        <f>STDEV(H60:H64)</f>
        <v>8.6683026020091467E-2</v>
      </c>
    </row>
    <row r="61" spans="1:13">
      <c r="A61" t="s">
        <v>3</v>
      </c>
      <c r="B61" t="s">
        <v>15</v>
      </c>
      <c r="C61">
        <v>210</v>
      </c>
      <c r="D61">
        <v>63</v>
      </c>
      <c r="E61">
        <v>50</v>
      </c>
      <c r="F61">
        <v>0.45290000000000002</v>
      </c>
      <c r="G61">
        <v>0.72550000000000003</v>
      </c>
      <c r="H61">
        <v>0.55769999999999997</v>
      </c>
    </row>
    <row r="62" spans="1:13">
      <c r="A62" t="s">
        <v>3</v>
      </c>
      <c r="B62" t="s">
        <v>15</v>
      </c>
      <c r="C62">
        <v>419</v>
      </c>
      <c r="D62">
        <v>63</v>
      </c>
      <c r="E62">
        <v>50</v>
      </c>
      <c r="F62">
        <v>0.60089999999999999</v>
      </c>
      <c r="G62">
        <v>0.96489999999999998</v>
      </c>
      <c r="H62">
        <v>0.74060000000000004</v>
      </c>
    </row>
    <row r="63" spans="1:13">
      <c r="A63" t="s">
        <v>3</v>
      </c>
      <c r="B63" t="s">
        <v>15</v>
      </c>
      <c r="C63">
        <v>512</v>
      </c>
      <c r="D63">
        <v>37</v>
      </c>
      <c r="E63">
        <v>50</v>
      </c>
      <c r="F63">
        <v>0.93940000000000001</v>
      </c>
      <c r="G63">
        <v>0.45090000000000002</v>
      </c>
      <c r="H63">
        <v>0.60929999999999995</v>
      </c>
    </row>
    <row r="64" spans="1:13">
      <c r="A64" t="s">
        <v>3</v>
      </c>
      <c r="B64" t="s">
        <v>15</v>
      </c>
      <c r="C64">
        <v>1012</v>
      </c>
      <c r="D64">
        <v>63</v>
      </c>
      <c r="E64">
        <v>50</v>
      </c>
      <c r="F64">
        <v>0.5444</v>
      </c>
      <c r="G64">
        <v>0.69750000000000001</v>
      </c>
      <c r="H64">
        <v>0.61160000000000003</v>
      </c>
      <c r="I64">
        <f>AVERAGE(H50:H64)</f>
        <v>0.58395333333333321</v>
      </c>
    </row>
    <row r="66" spans="1:13">
      <c r="A66" t="s">
        <v>0</v>
      </c>
      <c r="B66" t="s">
        <v>16</v>
      </c>
      <c r="C66">
        <v>127</v>
      </c>
      <c r="D66">
        <v>38</v>
      </c>
      <c r="E66">
        <v>44</v>
      </c>
      <c r="F66">
        <v>0.51519999999999999</v>
      </c>
      <c r="G66">
        <v>0.34839999999999999</v>
      </c>
      <c r="H66">
        <v>0.41570000000000001</v>
      </c>
      <c r="I66">
        <f>AVERAGE(H66:H70)</f>
        <v>0.43109999999999998</v>
      </c>
      <c r="J66">
        <f>STDEV(H66:H70)</f>
        <v>8.7966897182974541E-2</v>
      </c>
      <c r="K66">
        <f>AVERAGE(H66:H80)</f>
        <v>0.42616666666666669</v>
      </c>
      <c r="L66">
        <f>STDEV(H66:H80)</f>
        <v>7.9889304367862055E-2</v>
      </c>
      <c r="M66">
        <f>AVERAGE(E66:E70)</f>
        <v>44.8</v>
      </c>
    </row>
    <row r="67" spans="1:13">
      <c r="A67" t="s">
        <v>0</v>
      </c>
      <c r="B67" t="s">
        <v>16</v>
      </c>
      <c r="C67">
        <v>210</v>
      </c>
      <c r="D67">
        <v>52</v>
      </c>
      <c r="E67">
        <v>46</v>
      </c>
      <c r="F67">
        <v>0.45119999999999999</v>
      </c>
      <c r="G67">
        <v>0.39129999999999998</v>
      </c>
      <c r="H67">
        <v>0.41909999999999997</v>
      </c>
    </row>
    <row r="68" spans="1:13">
      <c r="A68" t="s">
        <v>0</v>
      </c>
      <c r="B68" t="s">
        <v>16</v>
      </c>
      <c r="C68">
        <v>419</v>
      </c>
      <c r="D68">
        <v>51</v>
      </c>
      <c r="E68">
        <v>44</v>
      </c>
      <c r="F68">
        <v>0.53969999999999996</v>
      </c>
      <c r="G68">
        <v>0.57299999999999995</v>
      </c>
      <c r="H68">
        <v>0.55589999999999995</v>
      </c>
    </row>
    <row r="69" spans="1:13">
      <c r="A69" t="s">
        <v>0</v>
      </c>
      <c r="B69" t="s">
        <v>16</v>
      </c>
      <c r="C69">
        <v>512</v>
      </c>
      <c r="D69">
        <v>44</v>
      </c>
      <c r="E69">
        <v>44</v>
      </c>
      <c r="F69">
        <v>0.50360000000000005</v>
      </c>
      <c r="G69">
        <v>0.22470000000000001</v>
      </c>
      <c r="H69">
        <v>0.31080000000000002</v>
      </c>
    </row>
    <row r="70" spans="1:13">
      <c r="A70" t="s">
        <v>0</v>
      </c>
      <c r="B70" t="s">
        <v>16</v>
      </c>
      <c r="C70">
        <v>1012</v>
      </c>
      <c r="D70">
        <v>58</v>
      </c>
      <c r="E70">
        <v>46</v>
      </c>
      <c r="F70">
        <v>0.4793</v>
      </c>
      <c r="G70">
        <v>0.43109999999999998</v>
      </c>
      <c r="H70">
        <v>0.45400000000000001</v>
      </c>
    </row>
    <row r="71" spans="1:13">
      <c r="A71" t="s">
        <v>2</v>
      </c>
      <c r="B71" t="s">
        <v>16</v>
      </c>
      <c r="C71">
        <v>127</v>
      </c>
      <c r="D71">
        <v>34</v>
      </c>
      <c r="E71">
        <v>44</v>
      </c>
      <c r="F71">
        <v>0.60609999999999997</v>
      </c>
      <c r="G71">
        <v>0.24510000000000001</v>
      </c>
      <c r="H71">
        <v>0.34899999999999998</v>
      </c>
      <c r="I71">
        <f>AVERAGE(H71:H75)</f>
        <v>0.41879999999999995</v>
      </c>
      <c r="J71">
        <v>8.7966897182974499E-2</v>
      </c>
    </row>
    <row r="72" spans="1:13">
      <c r="A72" t="s">
        <v>2</v>
      </c>
      <c r="B72" t="s">
        <v>16</v>
      </c>
      <c r="C72">
        <v>210</v>
      </c>
      <c r="D72">
        <v>58</v>
      </c>
      <c r="E72">
        <v>46</v>
      </c>
      <c r="F72">
        <v>0.435</v>
      </c>
      <c r="G72">
        <v>0.49109999999999998</v>
      </c>
      <c r="H72">
        <v>0.46129999999999999</v>
      </c>
    </row>
    <row r="73" spans="1:13">
      <c r="A73" t="s">
        <v>2</v>
      </c>
      <c r="B73" t="s">
        <v>16</v>
      </c>
      <c r="C73">
        <v>419</v>
      </c>
      <c r="D73">
        <v>59</v>
      </c>
      <c r="E73">
        <v>44</v>
      </c>
      <c r="F73">
        <v>0.46629999999999999</v>
      </c>
      <c r="G73">
        <v>0.59560000000000002</v>
      </c>
      <c r="H73">
        <v>0.52300000000000002</v>
      </c>
    </row>
    <row r="74" spans="1:13">
      <c r="A74" t="s">
        <v>2</v>
      </c>
      <c r="B74" t="s">
        <v>16</v>
      </c>
      <c r="C74">
        <v>512</v>
      </c>
      <c r="D74">
        <v>34</v>
      </c>
      <c r="E74">
        <v>44</v>
      </c>
      <c r="F74">
        <v>0.65059999999999996</v>
      </c>
      <c r="G74">
        <v>0.21149999999999999</v>
      </c>
      <c r="H74">
        <v>0.31919999999999998</v>
      </c>
    </row>
    <row r="75" spans="1:13">
      <c r="A75" t="s">
        <v>2</v>
      </c>
      <c r="B75" t="s">
        <v>16</v>
      </c>
      <c r="C75">
        <v>1012</v>
      </c>
      <c r="D75">
        <v>65</v>
      </c>
      <c r="E75">
        <v>46</v>
      </c>
      <c r="F75">
        <v>0.36080000000000001</v>
      </c>
      <c r="G75">
        <v>0.56869999999999998</v>
      </c>
      <c r="H75">
        <v>0.4415</v>
      </c>
    </row>
    <row r="76" spans="1:13">
      <c r="A76" t="s">
        <v>3</v>
      </c>
      <c r="B76" t="s">
        <v>16</v>
      </c>
      <c r="C76">
        <v>127</v>
      </c>
      <c r="D76">
        <v>43</v>
      </c>
      <c r="E76">
        <v>44</v>
      </c>
      <c r="F76">
        <v>0.44319999999999998</v>
      </c>
      <c r="G76">
        <v>0.33300000000000002</v>
      </c>
      <c r="H76">
        <v>0.38019999999999998</v>
      </c>
      <c r="I76">
        <f>AVERAGE(H76:H80)</f>
        <v>0.42859999999999998</v>
      </c>
      <c r="J76">
        <v>8.7966897182974499E-2</v>
      </c>
    </row>
    <row r="77" spans="1:13">
      <c r="A77" t="s">
        <v>3</v>
      </c>
      <c r="B77" t="s">
        <v>16</v>
      </c>
      <c r="C77">
        <v>210</v>
      </c>
      <c r="D77">
        <v>63</v>
      </c>
      <c r="E77">
        <v>46</v>
      </c>
      <c r="F77">
        <v>0.3659</v>
      </c>
      <c r="G77">
        <v>0.50700000000000001</v>
      </c>
      <c r="H77">
        <v>0.42499999999999999</v>
      </c>
    </row>
    <row r="78" spans="1:13">
      <c r="A78" t="s">
        <v>3</v>
      </c>
      <c r="B78" t="s">
        <v>16</v>
      </c>
      <c r="C78">
        <v>419</v>
      </c>
      <c r="D78">
        <v>63</v>
      </c>
      <c r="E78">
        <v>44</v>
      </c>
      <c r="F78">
        <v>0.45040000000000002</v>
      </c>
      <c r="G78">
        <v>0.70879999999999999</v>
      </c>
      <c r="H78">
        <v>0.55079999999999996</v>
      </c>
    </row>
    <row r="79" spans="1:13">
      <c r="A79" t="s">
        <v>3</v>
      </c>
      <c r="B79" t="s">
        <v>16</v>
      </c>
      <c r="C79">
        <v>512</v>
      </c>
      <c r="D79">
        <v>37</v>
      </c>
      <c r="E79">
        <v>44</v>
      </c>
      <c r="F79">
        <v>0.60240000000000005</v>
      </c>
      <c r="G79">
        <v>0.21959999999999999</v>
      </c>
      <c r="H79">
        <v>0.32190000000000002</v>
      </c>
    </row>
    <row r="80" spans="1:13">
      <c r="A80" t="s">
        <v>3</v>
      </c>
      <c r="B80" t="s">
        <v>16</v>
      </c>
      <c r="C80">
        <v>1012</v>
      </c>
      <c r="D80">
        <v>63</v>
      </c>
      <c r="E80">
        <v>46</v>
      </c>
      <c r="F80">
        <v>0.39369999999999999</v>
      </c>
      <c r="G80">
        <v>0.56820000000000004</v>
      </c>
      <c r="H80">
        <v>0.46510000000000001</v>
      </c>
    </row>
    <row r="82" spans="1:13">
      <c r="A82" t="s">
        <v>0</v>
      </c>
      <c r="B82" t="s">
        <v>3</v>
      </c>
      <c r="C82">
        <v>127</v>
      </c>
      <c r="D82">
        <v>38</v>
      </c>
      <c r="E82">
        <v>43</v>
      </c>
      <c r="F82">
        <v>0.81210000000000004</v>
      </c>
      <c r="G82">
        <v>0.73719999999999997</v>
      </c>
      <c r="H82">
        <v>0.77280000000000004</v>
      </c>
      <c r="I82">
        <f>AVERAGE(H82:H86)</f>
        <v>0.73546</v>
      </c>
      <c r="J82">
        <f>STDEV(H82:H86)</f>
        <v>8.5495572984804633E-2</v>
      </c>
      <c r="K82">
        <f>AVERAGE(H82:H91)</f>
        <v>0.70372999999999997</v>
      </c>
      <c r="L82">
        <f>STDEV(H82:H91)</f>
        <v>8.344423354019867E-2</v>
      </c>
      <c r="M82">
        <f>AVERAGE(D82:D86)</f>
        <v>48.6</v>
      </c>
    </row>
    <row r="83" spans="1:13">
      <c r="A83" t="s">
        <v>0</v>
      </c>
      <c r="B83" t="s">
        <v>3</v>
      </c>
      <c r="C83">
        <v>210</v>
      </c>
      <c r="D83">
        <v>52</v>
      </c>
      <c r="E83">
        <v>63</v>
      </c>
      <c r="F83">
        <v>0.87360000000000004</v>
      </c>
      <c r="G83">
        <v>0.55169999999999997</v>
      </c>
      <c r="H83">
        <v>0.67630000000000001</v>
      </c>
    </row>
    <row r="84" spans="1:13">
      <c r="A84" t="s">
        <v>0</v>
      </c>
      <c r="B84" t="s">
        <v>3</v>
      </c>
      <c r="C84">
        <v>419</v>
      </c>
      <c r="D84">
        <v>51</v>
      </c>
      <c r="E84">
        <v>63</v>
      </c>
      <c r="F84">
        <v>1</v>
      </c>
      <c r="G84">
        <v>0.70830000000000004</v>
      </c>
      <c r="H84">
        <v>0.82930000000000004</v>
      </c>
    </row>
    <row r="85" spans="1:13">
      <c r="A85" t="s">
        <v>0</v>
      </c>
      <c r="B85" t="s">
        <v>3</v>
      </c>
      <c r="C85">
        <v>512</v>
      </c>
      <c r="D85">
        <v>44</v>
      </c>
      <c r="E85">
        <v>37</v>
      </c>
      <c r="F85">
        <v>0.69359999999999999</v>
      </c>
      <c r="G85">
        <v>0.89090000000000003</v>
      </c>
      <c r="H85">
        <v>0.77990000000000004</v>
      </c>
    </row>
    <row r="86" spans="1:13">
      <c r="A86" t="s">
        <v>0</v>
      </c>
      <c r="B86" t="s">
        <v>3</v>
      </c>
      <c r="C86">
        <v>1012</v>
      </c>
      <c r="D86">
        <v>58</v>
      </c>
      <c r="E86">
        <v>63</v>
      </c>
      <c r="F86">
        <v>0.70369999999999999</v>
      </c>
      <c r="G86">
        <v>0.5524</v>
      </c>
      <c r="H86">
        <v>0.61899999999999999</v>
      </c>
    </row>
    <row r="87" spans="1:13">
      <c r="A87" t="s">
        <v>0</v>
      </c>
      <c r="B87" t="s">
        <v>2</v>
      </c>
      <c r="C87">
        <v>127</v>
      </c>
      <c r="D87">
        <v>38</v>
      </c>
      <c r="E87">
        <v>34</v>
      </c>
      <c r="F87">
        <v>0.48809999999999998</v>
      </c>
      <c r="G87">
        <v>0.8831</v>
      </c>
      <c r="H87">
        <v>0.62870000000000004</v>
      </c>
      <c r="I87">
        <f>AVERAGE(H87:H91)</f>
        <v>0.67199999999999993</v>
      </c>
      <c r="J87">
        <v>8.7966897182974499E-2</v>
      </c>
    </row>
    <row r="88" spans="1:13">
      <c r="A88" t="s">
        <v>0</v>
      </c>
      <c r="B88" t="s">
        <v>2</v>
      </c>
      <c r="C88">
        <v>210</v>
      </c>
      <c r="D88">
        <v>52</v>
      </c>
      <c r="E88">
        <v>58</v>
      </c>
      <c r="F88">
        <v>0.7429</v>
      </c>
      <c r="G88">
        <v>0.61099999999999999</v>
      </c>
      <c r="H88">
        <v>0.67049999999999998</v>
      </c>
    </row>
    <row r="89" spans="1:13">
      <c r="A89" t="s">
        <v>0</v>
      </c>
      <c r="B89" t="s">
        <v>2</v>
      </c>
      <c r="C89">
        <v>419</v>
      </c>
      <c r="D89">
        <v>51</v>
      </c>
      <c r="E89">
        <v>59</v>
      </c>
      <c r="F89">
        <v>0.77780000000000005</v>
      </c>
      <c r="G89">
        <v>0.66420000000000001</v>
      </c>
      <c r="H89">
        <v>0.71650000000000003</v>
      </c>
    </row>
    <row r="90" spans="1:13">
      <c r="A90" t="s">
        <v>0</v>
      </c>
      <c r="B90" t="s">
        <v>2</v>
      </c>
      <c r="C90">
        <v>512</v>
      </c>
      <c r="D90">
        <v>44</v>
      </c>
      <c r="E90">
        <v>34</v>
      </c>
      <c r="F90">
        <v>0.66069999999999995</v>
      </c>
      <c r="G90">
        <v>0.92530000000000001</v>
      </c>
      <c r="H90">
        <v>0.77090000000000003</v>
      </c>
    </row>
    <row r="91" spans="1:13">
      <c r="A91" t="s">
        <v>0</v>
      </c>
      <c r="B91" t="s">
        <v>2</v>
      </c>
      <c r="C91">
        <v>1012</v>
      </c>
      <c r="D91">
        <v>58</v>
      </c>
      <c r="E91">
        <v>65</v>
      </c>
      <c r="F91">
        <v>0.73719999999999997</v>
      </c>
      <c r="G91">
        <v>0.46910000000000002</v>
      </c>
      <c r="H91">
        <v>0.57340000000000002</v>
      </c>
    </row>
    <row r="92" spans="1:13">
      <c r="A92" t="s">
        <v>2</v>
      </c>
      <c r="B92" t="s">
        <v>3</v>
      </c>
      <c r="C92">
        <v>127</v>
      </c>
      <c r="D92">
        <v>34</v>
      </c>
      <c r="E92">
        <v>43</v>
      </c>
      <c r="F92">
        <v>0.93240000000000001</v>
      </c>
      <c r="G92">
        <v>0.44529999999999997</v>
      </c>
      <c r="H92">
        <v>0.6028</v>
      </c>
      <c r="I92">
        <f>AVERAGE(H92:H96)</f>
        <v>0.74734000000000012</v>
      </c>
      <c r="J92">
        <v>8.7966897182974499E-2</v>
      </c>
      <c r="K92">
        <f>AVERAGE(H92:H101)</f>
        <v>0.70967000000000002</v>
      </c>
      <c r="L92">
        <f>STDEV(H92:H101)</f>
        <v>0.10780048495046526</v>
      </c>
      <c r="M92">
        <f>AVERAGE(D92:D96)</f>
        <v>50</v>
      </c>
    </row>
    <row r="93" spans="1:13">
      <c r="A93" t="s">
        <v>2</v>
      </c>
      <c r="B93" t="s">
        <v>3</v>
      </c>
      <c r="C93">
        <v>210</v>
      </c>
      <c r="D93">
        <v>58</v>
      </c>
      <c r="E93">
        <v>63</v>
      </c>
      <c r="F93">
        <v>0.76470000000000005</v>
      </c>
      <c r="G93">
        <v>0.59399999999999997</v>
      </c>
      <c r="H93">
        <v>0.66869999999999996</v>
      </c>
    </row>
    <row r="94" spans="1:13">
      <c r="A94" t="s">
        <v>2</v>
      </c>
      <c r="B94" t="s">
        <v>3</v>
      </c>
      <c r="C94">
        <v>419</v>
      </c>
      <c r="D94">
        <v>59</v>
      </c>
      <c r="E94">
        <v>63</v>
      </c>
      <c r="F94">
        <v>0.89470000000000005</v>
      </c>
      <c r="G94">
        <v>0.75560000000000005</v>
      </c>
      <c r="H94">
        <v>0.81930000000000003</v>
      </c>
    </row>
    <row r="95" spans="1:13">
      <c r="A95" t="s">
        <v>2</v>
      </c>
      <c r="B95" t="s">
        <v>3</v>
      </c>
      <c r="C95">
        <v>512</v>
      </c>
      <c r="D95">
        <v>34</v>
      </c>
      <c r="E95">
        <v>37</v>
      </c>
      <c r="F95">
        <v>0.97140000000000004</v>
      </c>
      <c r="G95">
        <v>0.89380000000000004</v>
      </c>
      <c r="H95">
        <v>0.93100000000000005</v>
      </c>
    </row>
    <row r="96" spans="1:13">
      <c r="A96" t="s">
        <v>2</v>
      </c>
      <c r="B96" t="s">
        <v>3</v>
      </c>
      <c r="C96">
        <v>1012</v>
      </c>
      <c r="D96">
        <v>65</v>
      </c>
      <c r="E96">
        <v>63</v>
      </c>
      <c r="F96">
        <v>0.66769999999999996</v>
      </c>
      <c r="G96">
        <v>0.76919999999999999</v>
      </c>
      <c r="H96">
        <v>0.71489999999999998</v>
      </c>
    </row>
    <row r="97" spans="1:13">
      <c r="A97" t="s">
        <v>2</v>
      </c>
      <c r="B97" t="s">
        <v>0</v>
      </c>
      <c r="C97">
        <v>127</v>
      </c>
      <c r="D97">
        <v>34</v>
      </c>
      <c r="E97">
        <v>38</v>
      </c>
      <c r="F97">
        <v>0.8831</v>
      </c>
      <c r="G97">
        <v>0.48809999999999998</v>
      </c>
      <c r="H97">
        <v>0.62870000000000004</v>
      </c>
      <c r="I97">
        <f>AVERAGE(H97:H101)</f>
        <v>0.67199999999999993</v>
      </c>
      <c r="J97">
        <f>STDEV(H97:H101)</f>
        <v>7.6420808684547537E-2</v>
      </c>
    </row>
    <row r="98" spans="1:13">
      <c r="A98" t="s">
        <v>2</v>
      </c>
      <c r="B98" t="s">
        <v>0</v>
      </c>
      <c r="C98">
        <v>210</v>
      </c>
      <c r="D98">
        <v>58</v>
      </c>
      <c r="E98">
        <v>52</v>
      </c>
      <c r="F98">
        <v>0.61099999999999999</v>
      </c>
      <c r="G98">
        <v>0.7429</v>
      </c>
      <c r="H98">
        <v>0.67049999999999998</v>
      </c>
    </row>
    <row r="99" spans="1:13">
      <c r="A99" t="s">
        <v>2</v>
      </c>
      <c r="B99" t="s">
        <v>0</v>
      </c>
      <c r="C99">
        <v>419</v>
      </c>
      <c r="D99">
        <v>59</v>
      </c>
      <c r="E99">
        <v>51</v>
      </c>
      <c r="F99">
        <v>0.66420000000000001</v>
      </c>
      <c r="G99">
        <v>0.77780000000000005</v>
      </c>
      <c r="H99">
        <v>0.71650000000000003</v>
      </c>
    </row>
    <row r="100" spans="1:13">
      <c r="A100" t="s">
        <v>2</v>
      </c>
      <c r="B100" t="s">
        <v>0</v>
      </c>
      <c r="C100">
        <v>512</v>
      </c>
      <c r="D100">
        <v>34</v>
      </c>
      <c r="E100">
        <v>44</v>
      </c>
      <c r="F100">
        <v>0.92530000000000001</v>
      </c>
      <c r="G100">
        <v>0.66069999999999995</v>
      </c>
      <c r="H100">
        <v>0.77090000000000003</v>
      </c>
    </row>
    <row r="101" spans="1:13">
      <c r="A101" t="s">
        <v>2</v>
      </c>
      <c r="B101" t="s">
        <v>0</v>
      </c>
      <c r="C101">
        <v>1012</v>
      </c>
      <c r="D101">
        <v>65</v>
      </c>
      <c r="E101">
        <v>58</v>
      </c>
      <c r="F101">
        <v>0.46910000000000002</v>
      </c>
      <c r="G101">
        <v>0.73719999999999997</v>
      </c>
      <c r="H101">
        <v>0.57340000000000002</v>
      </c>
    </row>
    <row r="102" spans="1:13">
      <c r="A102" t="s">
        <v>3</v>
      </c>
      <c r="B102" t="s">
        <v>2</v>
      </c>
      <c r="C102">
        <v>127</v>
      </c>
      <c r="D102">
        <v>43</v>
      </c>
      <c r="E102">
        <v>34</v>
      </c>
      <c r="F102">
        <v>0.44529999999999997</v>
      </c>
      <c r="G102">
        <v>0.93240000000000001</v>
      </c>
      <c r="H102">
        <v>0.6028</v>
      </c>
      <c r="I102">
        <f>AVERAGE(H102:H106)</f>
        <v>0.74734000000000012</v>
      </c>
      <c r="J102">
        <v>8.7966897182974499E-2</v>
      </c>
      <c r="K102">
        <f>AVERAGE(H102:H111)</f>
        <v>0.74139999999999995</v>
      </c>
      <c r="L102">
        <f>STDEV(H102:H111)</f>
        <v>0.10361706208706958</v>
      </c>
      <c r="M102">
        <f>AVERAGE(D102:D106)</f>
        <v>53.8</v>
      </c>
    </row>
    <row r="103" spans="1:13">
      <c r="A103" t="s">
        <v>3</v>
      </c>
      <c r="B103" t="s">
        <v>2</v>
      </c>
      <c r="C103">
        <v>210</v>
      </c>
      <c r="D103">
        <v>63</v>
      </c>
      <c r="E103">
        <v>58</v>
      </c>
      <c r="F103">
        <v>0.59399999999999997</v>
      </c>
      <c r="G103">
        <v>0.76470000000000005</v>
      </c>
      <c r="H103">
        <v>0.66869999999999996</v>
      </c>
    </row>
    <row r="104" spans="1:13">
      <c r="A104" t="s">
        <v>3</v>
      </c>
      <c r="B104" t="s">
        <v>2</v>
      </c>
      <c r="C104">
        <v>419</v>
      </c>
      <c r="D104">
        <v>63</v>
      </c>
      <c r="E104">
        <v>59</v>
      </c>
      <c r="F104">
        <v>0.75560000000000005</v>
      </c>
      <c r="G104">
        <v>0.89470000000000005</v>
      </c>
      <c r="H104">
        <v>0.81930000000000003</v>
      </c>
    </row>
    <row r="105" spans="1:13">
      <c r="A105" t="s">
        <v>3</v>
      </c>
      <c r="B105" t="s">
        <v>2</v>
      </c>
      <c r="C105">
        <v>512</v>
      </c>
      <c r="D105">
        <v>37</v>
      </c>
      <c r="E105">
        <v>34</v>
      </c>
      <c r="F105">
        <v>0.89380000000000004</v>
      </c>
      <c r="G105">
        <v>0.97140000000000004</v>
      </c>
      <c r="H105">
        <v>0.93100000000000005</v>
      </c>
    </row>
    <row r="106" spans="1:13">
      <c r="A106" t="s">
        <v>3</v>
      </c>
      <c r="B106" t="s">
        <v>2</v>
      </c>
      <c r="C106">
        <v>1012</v>
      </c>
      <c r="D106">
        <v>63</v>
      </c>
      <c r="E106">
        <v>65</v>
      </c>
      <c r="F106">
        <v>0.76919999999999999</v>
      </c>
      <c r="G106">
        <v>0.66769999999999996</v>
      </c>
      <c r="H106">
        <v>0.71489999999999998</v>
      </c>
    </row>
    <row r="107" spans="1:13">
      <c r="A107" t="s">
        <v>3</v>
      </c>
      <c r="B107" t="s">
        <v>0</v>
      </c>
      <c r="C107">
        <v>127</v>
      </c>
      <c r="D107">
        <v>43</v>
      </c>
      <c r="E107">
        <v>38</v>
      </c>
      <c r="F107">
        <v>0.73719999999999997</v>
      </c>
      <c r="G107">
        <v>0.81210000000000004</v>
      </c>
      <c r="H107">
        <v>0.77280000000000004</v>
      </c>
      <c r="I107">
        <f>AVERAGE(H107:H111)</f>
        <v>0.73546</v>
      </c>
      <c r="J107">
        <v>8.7966897182974499E-2</v>
      </c>
    </row>
    <row r="108" spans="1:13">
      <c r="A108" t="s">
        <v>3</v>
      </c>
      <c r="B108" t="s">
        <v>0</v>
      </c>
      <c r="C108">
        <v>210</v>
      </c>
      <c r="D108">
        <v>63</v>
      </c>
      <c r="E108">
        <v>52</v>
      </c>
      <c r="F108">
        <v>0.55169999999999997</v>
      </c>
      <c r="G108">
        <v>0.87360000000000004</v>
      </c>
      <c r="H108">
        <v>0.67630000000000001</v>
      </c>
    </row>
    <row r="109" spans="1:13">
      <c r="A109" t="s">
        <v>3</v>
      </c>
      <c r="B109" t="s">
        <v>0</v>
      </c>
      <c r="C109">
        <v>419</v>
      </c>
      <c r="D109">
        <v>63</v>
      </c>
      <c r="E109">
        <v>51</v>
      </c>
      <c r="F109">
        <v>0.70830000000000004</v>
      </c>
      <c r="G109">
        <v>1</v>
      </c>
      <c r="H109">
        <v>0.82930000000000004</v>
      </c>
    </row>
    <row r="110" spans="1:13">
      <c r="A110" t="s">
        <v>3</v>
      </c>
      <c r="B110" t="s">
        <v>0</v>
      </c>
      <c r="C110">
        <v>512</v>
      </c>
      <c r="D110">
        <v>37</v>
      </c>
      <c r="E110">
        <v>44</v>
      </c>
      <c r="F110">
        <v>0.89090000000000003</v>
      </c>
      <c r="G110">
        <v>0.69359999999999999</v>
      </c>
      <c r="H110">
        <v>0.77990000000000004</v>
      </c>
    </row>
    <row r="111" spans="1:13">
      <c r="A111" t="s">
        <v>3</v>
      </c>
      <c r="B111" t="s">
        <v>0</v>
      </c>
      <c r="C111">
        <v>1012</v>
      </c>
      <c r="D111">
        <v>63</v>
      </c>
      <c r="E111">
        <v>58</v>
      </c>
      <c r="F111">
        <v>0.5524</v>
      </c>
      <c r="G111">
        <v>0.70369999999999999</v>
      </c>
      <c r="H111">
        <v>0.61899999999999999</v>
      </c>
    </row>
    <row r="112" spans="1:13">
      <c r="A112" t="s">
        <v>0</v>
      </c>
      <c r="B112" t="s">
        <v>17</v>
      </c>
      <c r="C112">
        <v>127</v>
      </c>
      <c r="D112">
        <v>38</v>
      </c>
      <c r="E112">
        <v>50</v>
      </c>
      <c r="F112">
        <v>0.58299999999999996</v>
      </c>
      <c r="G112">
        <v>0.44379999999999997</v>
      </c>
      <c r="H112">
        <v>0.504</v>
      </c>
      <c r="I112">
        <f>AVERAGE(H112:H116)</f>
        <v>0.53405999999999998</v>
      </c>
      <c r="J112">
        <f>STDEV(H112:H116)</f>
        <v>3.3955603366749298E-2</v>
      </c>
      <c r="K112">
        <f>AVERAGE(H112:H126)</f>
        <v>0.52054</v>
      </c>
      <c r="L112">
        <f>STDEV(H112:H126)</f>
        <v>4.2065676541060866E-2</v>
      </c>
      <c r="M112">
        <f>AVERAGE(E112:E116)</f>
        <v>50</v>
      </c>
    </row>
    <row r="113" spans="1:13">
      <c r="A113" t="s">
        <v>0</v>
      </c>
      <c r="B113" t="s">
        <v>17</v>
      </c>
      <c r="C113">
        <v>210</v>
      </c>
      <c r="D113">
        <v>52</v>
      </c>
      <c r="E113">
        <v>50</v>
      </c>
      <c r="F113">
        <v>0.5635</v>
      </c>
      <c r="G113">
        <v>0.51249999999999996</v>
      </c>
      <c r="H113">
        <v>0.53680000000000005</v>
      </c>
    </row>
    <row r="114" spans="1:13">
      <c r="A114" t="s">
        <v>0</v>
      </c>
      <c r="B114" t="s">
        <v>17</v>
      </c>
      <c r="C114">
        <v>419</v>
      </c>
      <c r="D114">
        <v>51</v>
      </c>
      <c r="E114">
        <v>50</v>
      </c>
      <c r="F114">
        <v>0.6431</v>
      </c>
      <c r="G114">
        <v>0.54510000000000003</v>
      </c>
      <c r="H114">
        <v>0.59009999999999996</v>
      </c>
    </row>
    <row r="115" spans="1:13">
      <c r="A115" t="s">
        <v>0</v>
      </c>
      <c r="B115" t="s">
        <v>17</v>
      </c>
      <c r="C115">
        <v>512</v>
      </c>
      <c r="D115">
        <v>44</v>
      </c>
      <c r="E115">
        <v>50</v>
      </c>
      <c r="F115">
        <v>0.7369</v>
      </c>
      <c r="G115">
        <v>0.4118</v>
      </c>
      <c r="H115">
        <v>0.52829999999999999</v>
      </c>
    </row>
    <row r="116" spans="1:13">
      <c r="A116" t="s">
        <v>0</v>
      </c>
      <c r="B116" t="s">
        <v>17</v>
      </c>
      <c r="C116">
        <v>1012</v>
      </c>
      <c r="D116">
        <v>58</v>
      </c>
      <c r="E116">
        <v>50</v>
      </c>
      <c r="F116">
        <v>0.51719999999999999</v>
      </c>
      <c r="G116">
        <v>0.50509999999999999</v>
      </c>
      <c r="H116">
        <v>0.5111</v>
      </c>
    </row>
    <row r="117" spans="1:13">
      <c r="A117" t="s">
        <v>2</v>
      </c>
      <c r="B117" t="s">
        <v>17</v>
      </c>
      <c r="C117">
        <v>127</v>
      </c>
      <c r="D117">
        <v>34</v>
      </c>
      <c r="E117">
        <v>50</v>
      </c>
      <c r="F117">
        <v>0.79759999999999998</v>
      </c>
      <c r="G117">
        <v>0.29830000000000001</v>
      </c>
      <c r="H117">
        <v>0.43419999999999997</v>
      </c>
      <c r="I117">
        <f>AVERAGE(H117:H121)</f>
        <v>0.49387999999999999</v>
      </c>
      <c r="J117">
        <v>8.7966897182974499E-2</v>
      </c>
    </row>
    <row r="118" spans="1:13">
      <c r="A118" t="s">
        <v>2</v>
      </c>
      <c r="B118" t="s">
        <v>17</v>
      </c>
      <c r="C118">
        <v>210</v>
      </c>
      <c r="D118">
        <v>58</v>
      </c>
      <c r="E118">
        <v>50</v>
      </c>
      <c r="F118">
        <v>0.47460000000000002</v>
      </c>
      <c r="G118">
        <v>0.56110000000000004</v>
      </c>
      <c r="H118">
        <v>0.51429999999999998</v>
      </c>
    </row>
    <row r="119" spans="1:13">
      <c r="A119" t="s">
        <v>2</v>
      </c>
      <c r="B119" t="s">
        <v>17</v>
      </c>
      <c r="C119">
        <v>419</v>
      </c>
      <c r="D119">
        <v>59</v>
      </c>
      <c r="E119">
        <v>50</v>
      </c>
      <c r="F119">
        <v>0.50090000000000001</v>
      </c>
      <c r="G119">
        <v>0.51559999999999995</v>
      </c>
      <c r="H119">
        <v>0.5081</v>
      </c>
    </row>
    <row r="120" spans="1:13">
      <c r="A120" t="s">
        <v>2</v>
      </c>
      <c r="B120" t="s">
        <v>17</v>
      </c>
      <c r="C120">
        <v>512</v>
      </c>
      <c r="D120">
        <v>34</v>
      </c>
      <c r="E120">
        <v>50</v>
      </c>
      <c r="F120">
        <v>0.89229999999999998</v>
      </c>
      <c r="G120">
        <v>0.36720000000000003</v>
      </c>
      <c r="H120">
        <v>0.52029999999999998</v>
      </c>
    </row>
    <row r="121" spans="1:13">
      <c r="A121" t="s">
        <v>2</v>
      </c>
      <c r="B121" t="s">
        <v>17</v>
      </c>
      <c r="C121">
        <v>1012</v>
      </c>
      <c r="D121">
        <v>65</v>
      </c>
      <c r="E121">
        <v>50</v>
      </c>
      <c r="F121">
        <v>0.41949999999999998</v>
      </c>
      <c r="G121">
        <v>0.59619999999999995</v>
      </c>
      <c r="H121">
        <v>0.49249999999999999</v>
      </c>
    </row>
    <row r="122" spans="1:13">
      <c r="A122" t="s">
        <v>3</v>
      </c>
      <c r="B122" t="s">
        <v>17</v>
      </c>
      <c r="C122">
        <v>127</v>
      </c>
      <c r="D122">
        <v>43</v>
      </c>
      <c r="E122">
        <v>50</v>
      </c>
      <c r="F122">
        <v>0.46260000000000001</v>
      </c>
      <c r="G122">
        <v>0.44669999999999999</v>
      </c>
      <c r="H122">
        <v>0.45450000000000002</v>
      </c>
      <c r="I122">
        <f>AVERAGE(H122:H126)</f>
        <v>0.53368000000000004</v>
      </c>
      <c r="J122">
        <v>8.7966897182974499E-2</v>
      </c>
    </row>
    <row r="123" spans="1:13">
      <c r="A123" t="s">
        <v>3</v>
      </c>
      <c r="B123" t="s">
        <v>17</v>
      </c>
      <c r="C123">
        <v>210</v>
      </c>
      <c r="D123">
        <v>63</v>
      </c>
      <c r="E123">
        <v>50</v>
      </c>
      <c r="F123">
        <v>0.45079999999999998</v>
      </c>
      <c r="G123">
        <v>0.63829999999999998</v>
      </c>
      <c r="H123">
        <v>0.52839999999999998</v>
      </c>
    </row>
    <row r="124" spans="1:13">
      <c r="A124" t="s">
        <v>3</v>
      </c>
      <c r="B124" t="s">
        <v>17</v>
      </c>
      <c r="C124">
        <v>419</v>
      </c>
      <c r="D124">
        <v>63</v>
      </c>
      <c r="E124">
        <v>50</v>
      </c>
      <c r="F124">
        <v>0.52759999999999996</v>
      </c>
      <c r="G124">
        <v>0.66839999999999999</v>
      </c>
      <c r="H124">
        <v>0.5897</v>
      </c>
    </row>
    <row r="125" spans="1:13">
      <c r="A125" t="s">
        <v>3</v>
      </c>
      <c r="B125" t="s">
        <v>17</v>
      </c>
      <c r="C125">
        <v>512</v>
      </c>
      <c r="D125">
        <v>37</v>
      </c>
      <c r="E125">
        <v>50</v>
      </c>
      <c r="F125">
        <v>0.86150000000000004</v>
      </c>
      <c r="G125">
        <v>0.39379999999999998</v>
      </c>
      <c r="H125">
        <v>0.54049999999999998</v>
      </c>
    </row>
    <row r="126" spans="1:13">
      <c r="A126" t="s">
        <v>3</v>
      </c>
      <c r="B126" t="s">
        <v>17</v>
      </c>
      <c r="C126">
        <v>1012</v>
      </c>
      <c r="D126">
        <v>63</v>
      </c>
      <c r="E126">
        <v>50</v>
      </c>
      <c r="F126">
        <v>0.50060000000000004</v>
      </c>
      <c r="G126">
        <v>0.62350000000000005</v>
      </c>
      <c r="H126">
        <v>0.55530000000000002</v>
      </c>
    </row>
    <row r="128" spans="1:13">
      <c r="A128" t="s">
        <v>0</v>
      </c>
      <c r="B128" t="s">
        <v>19</v>
      </c>
      <c r="C128">
        <v>127</v>
      </c>
      <c r="D128">
        <v>38</v>
      </c>
      <c r="E128">
        <v>59</v>
      </c>
      <c r="F128">
        <v>0.5857</v>
      </c>
      <c r="G128">
        <v>0.28100000000000003</v>
      </c>
      <c r="H128">
        <v>0.37980000000000003</v>
      </c>
      <c r="I128">
        <f>AVERAGE(H128:H132)</f>
        <v>0.36458000000000002</v>
      </c>
      <c r="J128">
        <f>STDEV(H128:H132)</f>
        <v>7.8142094929685713E-2</v>
      </c>
      <c r="K128">
        <f>AVERAGE(H128:H142)</f>
        <v>0.37938666666666665</v>
      </c>
      <c r="L128">
        <f>STDEV(H128:H142)</f>
        <v>7.6259518063243256E-2</v>
      </c>
      <c r="M128">
        <f>AVERAGE(E128:E132)</f>
        <v>58.8</v>
      </c>
    </row>
    <row r="129" spans="1:13">
      <c r="A129" t="s">
        <v>0</v>
      </c>
      <c r="B129" t="s">
        <v>19</v>
      </c>
      <c r="C129">
        <v>210</v>
      </c>
      <c r="D129">
        <v>52</v>
      </c>
      <c r="E129">
        <v>61</v>
      </c>
      <c r="F129">
        <v>0.47060000000000002</v>
      </c>
      <c r="G129">
        <v>0.2545</v>
      </c>
      <c r="H129">
        <v>0.33029999999999998</v>
      </c>
    </row>
    <row r="130" spans="1:13">
      <c r="A130" t="s">
        <v>0</v>
      </c>
      <c r="B130" t="s">
        <v>19</v>
      </c>
      <c r="C130">
        <v>419</v>
      </c>
      <c r="D130">
        <v>51</v>
      </c>
      <c r="E130">
        <v>57</v>
      </c>
      <c r="F130">
        <v>0.54859999999999998</v>
      </c>
      <c r="G130">
        <v>0.44359999999999999</v>
      </c>
      <c r="H130">
        <v>0.49049999999999999</v>
      </c>
    </row>
    <row r="131" spans="1:13">
      <c r="A131" t="s">
        <v>0</v>
      </c>
      <c r="B131" t="s">
        <v>19</v>
      </c>
      <c r="C131">
        <v>512</v>
      </c>
      <c r="D131">
        <v>44</v>
      </c>
      <c r="E131">
        <v>57</v>
      </c>
      <c r="F131">
        <v>0.56920000000000004</v>
      </c>
      <c r="G131">
        <v>0.18940000000000001</v>
      </c>
      <c r="H131">
        <v>0.28420000000000001</v>
      </c>
    </row>
    <row r="132" spans="1:13">
      <c r="A132" t="s">
        <v>0</v>
      </c>
      <c r="B132" t="s">
        <v>19</v>
      </c>
      <c r="C132">
        <v>1012</v>
      </c>
      <c r="D132">
        <v>58</v>
      </c>
      <c r="E132">
        <v>60</v>
      </c>
      <c r="F132">
        <v>0.50249999999999995</v>
      </c>
      <c r="G132">
        <v>0.25480000000000003</v>
      </c>
      <c r="H132">
        <v>0.33810000000000001</v>
      </c>
    </row>
    <row r="133" spans="1:13">
      <c r="A133" t="s">
        <v>2</v>
      </c>
      <c r="B133" t="s">
        <v>19</v>
      </c>
      <c r="C133">
        <v>127</v>
      </c>
      <c r="D133">
        <v>34</v>
      </c>
      <c r="E133">
        <v>59</v>
      </c>
      <c r="F133">
        <v>0.64290000000000003</v>
      </c>
      <c r="G133">
        <v>0.20660000000000001</v>
      </c>
      <c r="H133">
        <v>0.31269999999999998</v>
      </c>
      <c r="I133">
        <f>AVERAGE(H133:H137)</f>
        <v>0.37817999999999996</v>
      </c>
      <c r="J133">
        <v>8.7966897182974499E-2</v>
      </c>
    </row>
    <row r="134" spans="1:13">
      <c r="A134" t="s">
        <v>2</v>
      </c>
      <c r="B134" t="s">
        <v>19</v>
      </c>
      <c r="C134">
        <v>210</v>
      </c>
      <c r="D134">
        <v>58</v>
      </c>
      <c r="E134">
        <v>61</v>
      </c>
      <c r="F134">
        <v>0.45100000000000001</v>
      </c>
      <c r="G134">
        <v>0.31559999999999999</v>
      </c>
      <c r="H134">
        <v>0.37130000000000002</v>
      </c>
    </row>
    <row r="135" spans="1:13">
      <c r="A135" t="s">
        <v>2</v>
      </c>
      <c r="B135" t="s">
        <v>19</v>
      </c>
      <c r="C135">
        <v>419</v>
      </c>
      <c r="D135">
        <v>59</v>
      </c>
      <c r="E135">
        <v>57</v>
      </c>
      <c r="F135">
        <v>0.43430000000000002</v>
      </c>
      <c r="G135">
        <v>0.46329999999999999</v>
      </c>
      <c r="H135">
        <v>0.44829999999999998</v>
      </c>
    </row>
    <row r="136" spans="1:13">
      <c r="A136" t="s">
        <v>2</v>
      </c>
      <c r="B136" t="s">
        <v>19</v>
      </c>
      <c r="C136">
        <v>512</v>
      </c>
      <c r="D136">
        <v>34</v>
      </c>
      <c r="E136">
        <v>57</v>
      </c>
      <c r="F136">
        <v>0.73080000000000001</v>
      </c>
      <c r="G136">
        <v>0.19719999999999999</v>
      </c>
      <c r="H136">
        <v>0.31059999999999999</v>
      </c>
    </row>
    <row r="137" spans="1:13">
      <c r="A137" t="s">
        <v>2</v>
      </c>
      <c r="B137" t="s">
        <v>19</v>
      </c>
      <c r="C137">
        <v>1012</v>
      </c>
      <c r="D137">
        <v>65</v>
      </c>
      <c r="E137">
        <v>60</v>
      </c>
      <c r="F137">
        <v>0.43280000000000002</v>
      </c>
      <c r="G137">
        <v>0.46429999999999999</v>
      </c>
      <c r="H137">
        <v>0.44800000000000001</v>
      </c>
    </row>
    <row r="138" spans="1:13">
      <c r="A138" t="s">
        <v>3</v>
      </c>
      <c r="B138" t="s">
        <v>19</v>
      </c>
      <c r="C138">
        <v>127</v>
      </c>
      <c r="D138">
        <v>43</v>
      </c>
      <c r="E138">
        <v>59</v>
      </c>
      <c r="F138">
        <v>0.44290000000000002</v>
      </c>
      <c r="G138">
        <v>0.25869999999999999</v>
      </c>
      <c r="H138">
        <v>0.3266</v>
      </c>
      <c r="I138">
        <f>AVERAGE(H138:H142)</f>
        <v>0.39539999999999997</v>
      </c>
      <c r="J138">
        <v>8.7966897182974499E-2</v>
      </c>
    </row>
    <row r="139" spans="1:13">
      <c r="A139" t="s">
        <v>3</v>
      </c>
      <c r="B139" t="s">
        <v>19</v>
      </c>
      <c r="C139">
        <v>210</v>
      </c>
      <c r="D139">
        <v>63</v>
      </c>
      <c r="E139">
        <v>61</v>
      </c>
      <c r="F139">
        <v>0.42649999999999999</v>
      </c>
      <c r="G139">
        <v>0.36630000000000001</v>
      </c>
      <c r="H139">
        <v>0.39410000000000001</v>
      </c>
    </row>
    <row r="140" spans="1:13">
      <c r="A140" t="s">
        <v>3</v>
      </c>
      <c r="B140" t="s">
        <v>19</v>
      </c>
      <c r="C140">
        <v>419</v>
      </c>
      <c r="D140">
        <v>63</v>
      </c>
      <c r="E140">
        <v>57</v>
      </c>
      <c r="F140">
        <v>0.46289999999999998</v>
      </c>
      <c r="G140">
        <v>0.54039999999999999</v>
      </c>
      <c r="H140">
        <v>0.49859999999999999</v>
      </c>
    </row>
    <row r="141" spans="1:13">
      <c r="A141" t="s">
        <v>3</v>
      </c>
      <c r="B141" t="s">
        <v>19</v>
      </c>
      <c r="C141">
        <v>512</v>
      </c>
      <c r="D141">
        <v>37</v>
      </c>
      <c r="E141">
        <v>57</v>
      </c>
      <c r="F141">
        <v>0.63849999999999996</v>
      </c>
      <c r="G141">
        <v>0.1784</v>
      </c>
      <c r="H141">
        <v>0.27889999999999998</v>
      </c>
    </row>
    <row r="142" spans="1:13">
      <c r="A142" t="s">
        <v>3</v>
      </c>
      <c r="B142" t="s">
        <v>19</v>
      </c>
      <c r="C142">
        <v>1012</v>
      </c>
      <c r="D142">
        <v>63</v>
      </c>
      <c r="E142">
        <v>60</v>
      </c>
      <c r="F142">
        <v>0.50749999999999995</v>
      </c>
      <c r="G142">
        <v>0.45329999999999998</v>
      </c>
      <c r="H142">
        <v>0.4788</v>
      </c>
    </row>
    <row r="144" spans="1:13">
      <c r="A144" t="s">
        <v>0</v>
      </c>
      <c r="B144" t="s">
        <v>20</v>
      </c>
      <c r="C144">
        <v>127</v>
      </c>
      <c r="D144">
        <v>38</v>
      </c>
      <c r="E144">
        <v>68</v>
      </c>
      <c r="F144">
        <v>0.47270000000000001</v>
      </c>
      <c r="G144">
        <v>0.16500000000000001</v>
      </c>
      <c r="H144">
        <v>0.24460000000000001</v>
      </c>
      <c r="I144">
        <f>AVERAGE(H144:H148)</f>
        <v>0.29799999999999999</v>
      </c>
      <c r="J144">
        <f>STDEV(H144:H148)</f>
        <v>8.5287396489751088E-2</v>
      </c>
      <c r="K144">
        <f>AVERAGE(H144:H158)</f>
        <v>0.33717333333333327</v>
      </c>
      <c r="L144">
        <f>STDEV(H144:H158)</f>
        <v>0.11865328522733001</v>
      </c>
      <c r="M144">
        <f>AVERAGE(E144:E148)</f>
        <v>68</v>
      </c>
    </row>
    <row r="145" spans="1:10">
      <c r="A145" t="s">
        <v>0</v>
      </c>
      <c r="B145" t="s">
        <v>20</v>
      </c>
      <c r="C145">
        <v>210</v>
      </c>
      <c r="D145">
        <v>52</v>
      </c>
      <c r="E145">
        <v>72</v>
      </c>
      <c r="F145">
        <v>0.47060000000000002</v>
      </c>
      <c r="G145">
        <v>0.19450000000000001</v>
      </c>
      <c r="H145">
        <v>0.27529999999999999</v>
      </c>
    </row>
    <row r="146" spans="1:10">
      <c r="A146" t="s">
        <v>0</v>
      </c>
      <c r="B146" t="s">
        <v>20</v>
      </c>
      <c r="C146">
        <v>419</v>
      </c>
      <c r="D146">
        <v>51</v>
      </c>
      <c r="E146">
        <v>69</v>
      </c>
      <c r="F146">
        <v>0.65449999999999997</v>
      </c>
      <c r="G146">
        <v>0.3201</v>
      </c>
      <c r="H146">
        <v>0.4299</v>
      </c>
    </row>
    <row r="147" spans="1:10">
      <c r="A147" t="s">
        <v>0</v>
      </c>
      <c r="B147" t="s">
        <v>20</v>
      </c>
      <c r="C147">
        <v>512</v>
      </c>
      <c r="D147">
        <v>44</v>
      </c>
      <c r="E147">
        <v>62</v>
      </c>
      <c r="F147">
        <v>0.52459999999999996</v>
      </c>
      <c r="G147">
        <v>0.13270000000000001</v>
      </c>
      <c r="H147">
        <v>0.21190000000000001</v>
      </c>
    </row>
    <row r="148" spans="1:10">
      <c r="A148" t="s">
        <v>0</v>
      </c>
      <c r="B148" t="s">
        <v>20</v>
      </c>
      <c r="C148">
        <v>1012</v>
      </c>
      <c r="D148">
        <v>58</v>
      </c>
      <c r="E148">
        <v>69</v>
      </c>
      <c r="F148">
        <v>0.58179999999999998</v>
      </c>
      <c r="G148">
        <v>0.22869999999999999</v>
      </c>
      <c r="H148">
        <v>0.32829999999999998</v>
      </c>
    </row>
    <row r="149" spans="1:10">
      <c r="A149" t="s">
        <v>2</v>
      </c>
      <c r="B149" t="s">
        <v>20</v>
      </c>
      <c r="C149">
        <v>127</v>
      </c>
      <c r="D149">
        <v>34</v>
      </c>
      <c r="E149">
        <v>68</v>
      </c>
      <c r="F149">
        <v>0.54549999999999998</v>
      </c>
      <c r="G149">
        <v>9.2499999999999999E-2</v>
      </c>
      <c r="H149">
        <v>0.15809999999999999</v>
      </c>
      <c r="I149">
        <f>AVERAGE(H149:H153)</f>
        <v>0.33872000000000002</v>
      </c>
      <c r="J149">
        <v>8.7966897182974499E-2</v>
      </c>
    </row>
    <row r="150" spans="1:10">
      <c r="A150" t="s">
        <v>2</v>
      </c>
      <c r="B150" t="s">
        <v>20</v>
      </c>
      <c r="C150">
        <v>210</v>
      </c>
      <c r="D150">
        <v>58</v>
      </c>
      <c r="E150">
        <v>72</v>
      </c>
      <c r="F150">
        <v>0.43140000000000001</v>
      </c>
      <c r="G150">
        <v>0.28210000000000002</v>
      </c>
      <c r="H150">
        <v>0.34110000000000001</v>
      </c>
    </row>
    <row r="151" spans="1:10">
      <c r="A151" t="s">
        <v>2</v>
      </c>
      <c r="B151" t="s">
        <v>20</v>
      </c>
      <c r="C151">
        <v>419</v>
      </c>
      <c r="D151">
        <v>59</v>
      </c>
      <c r="E151">
        <v>69</v>
      </c>
      <c r="F151">
        <v>0.54549999999999998</v>
      </c>
      <c r="G151">
        <v>0.36780000000000002</v>
      </c>
      <c r="H151">
        <v>0.43930000000000002</v>
      </c>
    </row>
    <row r="152" spans="1:10">
      <c r="A152" t="s">
        <v>2</v>
      </c>
      <c r="B152" t="s">
        <v>20</v>
      </c>
      <c r="C152">
        <v>512</v>
      </c>
      <c r="D152">
        <v>34</v>
      </c>
      <c r="E152">
        <v>62</v>
      </c>
      <c r="F152">
        <v>0.77049999999999996</v>
      </c>
      <c r="G152">
        <v>0.15310000000000001</v>
      </c>
      <c r="H152">
        <v>0.25540000000000002</v>
      </c>
    </row>
    <row r="153" spans="1:10">
      <c r="A153" t="s">
        <v>2</v>
      </c>
      <c r="B153" t="s">
        <v>20</v>
      </c>
      <c r="C153">
        <v>1012</v>
      </c>
      <c r="D153">
        <v>65</v>
      </c>
      <c r="E153">
        <v>69</v>
      </c>
      <c r="F153">
        <v>0.56969999999999998</v>
      </c>
      <c r="G153">
        <v>0.4451</v>
      </c>
      <c r="H153">
        <v>0.49969999999999998</v>
      </c>
    </row>
    <row r="154" spans="1:10">
      <c r="A154" t="s">
        <v>3</v>
      </c>
      <c r="B154" t="s">
        <v>20</v>
      </c>
      <c r="C154">
        <v>127</v>
      </c>
      <c r="D154">
        <v>43</v>
      </c>
      <c r="E154">
        <v>68</v>
      </c>
      <c r="F154">
        <v>0.4</v>
      </c>
      <c r="G154">
        <v>0.18149999999999999</v>
      </c>
      <c r="H154">
        <v>0.24970000000000001</v>
      </c>
      <c r="I154">
        <f>AVERAGE(H154:H158)</f>
        <v>0.37479999999999997</v>
      </c>
      <c r="J154">
        <v>8.7966897182974499E-2</v>
      </c>
    </row>
    <row r="155" spans="1:10">
      <c r="A155" t="s">
        <v>3</v>
      </c>
      <c r="B155" t="s">
        <v>20</v>
      </c>
      <c r="C155">
        <v>210</v>
      </c>
      <c r="D155">
        <v>63</v>
      </c>
      <c r="E155">
        <v>72</v>
      </c>
      <c r="F155">
        <v>0.43140000000000001</v>
      </c>
      <c r="G155">
        <v>0.3377</v>
      </c>
      <c r="H155">
        <v>0.37880000000000003</v>
      </c>
    </row>
    <row r="156" spans="1:10">
      <c r="A156" t="s">
        <v>3</v>
      </c>
      <c r="B156" t="s">
        <v>20</v>
      </c>
      <c r="C156">
        <v>419</v>
      </c>
      <c r="D156">
        <v>63</v>
      </c>
      <c r="E156">
        <v>69</v>
      </c>
      <c r="F156">
        <v>0.58179999999999998</v>
      </c>
      <c r="G156">
        <v>0.4456</v>
      </c>
      <c r="H156">
        <v>0.50470000000000004</v>
      </c>
    </row>
    <row r="157" spans="1:10">
      <c r="A157" t="s">
        <v>3</v>
      </c>
      <c r="B157" t="s">
        <v>20</v>
      </c>
      <c r="C157">
        <v>512</v>
      </c>
      <c r="D157">
        <v>37</v>
      </c>
      <c r="E157">
        <v>62</v>
      </c>
      <c r="F157">
        <v>0.67210000000000003</v>
      </c>
      <c r="G157">
        <v>0.13170000000000001</v>
      </c>
      <c r="H157">
        <v>0.2203</v>
      </c>
    </row>
    <row r="158" spans="1:10">
      <c r="A158" t="s">
        <v>3</v>
      </c>
      <c r="B158" t="s">
        <v>20</v>
      </c>
      <c r="C158">
        <v>1012</v>
      </c>
      <c r="D158">
        <v>63</v>
      </c>
      <c r="E158">
        <v>69</v>
      </c>
      <c r="F158">
        <v>0.64849999999999997</v>
      </c>
      <c r="G158">
        <v>0.43469999999999998</v>
      </c>
      <c r="H158">
        <v>0.52049999999999996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2011-02-04T06:59:30Z</dcterms:created>
  <dcterms:modified xsi:type="dcterms:W3CDTF">2011-03-01T19:49:44Z</dcterms:modified>
</cp:coreProperties>
</file>