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202300"/>
  <mc:AlternateContent xmlns:mc="http://schemas.openxmlformats.org/markup-compatibility/2006">
    <mc:Choice Requires="x15">
      <x15ac:absPath xmlns:x15ac="http://schemas.microsoft.com/office/spreadsheetml/2010/11/ac" url="D:\Data_Analyst_Skills\Excel\Excel_Project_Data_Analytics\"/>
    </mc:Choice>
  </mc:AlternateContent>
  <xr:revisionPtr revIDLastSave="0" documentId="13_ncr:1_{FC07344E-7B2E-4335-8170-9582EFA1680B}" xr6:coauthVersionLast="47" xr6:coauthVersionMax="47" xr10:uidLastSave="{00000000-0000-0000-0000-000000000000}"/>
  <bookViews>
    <workbookView xWindow="-108" yWindow="-108" windowWidth="23256" windowHeight="12456" activeTab="3" xr2:uid="{6F716FE0-A4DF-418B-900B-3408E44BFC15}"/>
  </bookViews>
  <sheets>
    <sheet name="Skill_VS_Salary" sheetId="18" r:id="rId1"/>
    <sheet name="Salary_Analysis" sheetId="19" r:id="rId2"/>
    <sheet name="Skill_Job_Analysis" sheetId="17" r:id="rId3"/>
    <sheet name="Skill_Salary_Analysis" sheetId="20" r:id="rId4"/>
  </sheets>
  <definedNames>
    <definedName name="Slicer_job_country">#N/A</definedName>
    <definedName name="Slicer_job_title_short2">#N/A</definedName>
  </definedNames>
  <calcPr calcId="191029"/>
  <pivotCaches>
    <pivotCache cacheId="49" r:id="rId5"/>
    <pivotCache cacheId="52" r:id="rId6"/>
    <pivotCache cacheId="61" r:id="rId7"/>
    <pivotCache cacheId="64" r:id="rId8"/>
  </pivotCaches>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3d2a4554-6202-47f1-a7d0-1837f610cae5" name="data_jobs_salary" connection="Query - data_jobs_salary"/>
          <x15:modelTable id="data_jobs_skills_e5e10da7-49ec-4c35-aae3-64c2b92e542d"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8" l="1" a="1"/>
  <c r="E1" i="1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A5D29B-E471-407C-B588-4F3FD2D3513C}" name="Query - data_jobs_salary" description="Connection to the 'data_jobs_salary' query in the workbook." type="100" refreshedVersion="8" minRefreshableVersion="5">
    <extLst>
      <ext xmlns:x15="http://schemas.microsoft.com/office/spreadsheetml/2010/11/main" uri="{DE250136-89BD-433C-8126-D09CA5730AF9}">
        <x15:connection id="faa4e1b6-7fbe-4372-8ad4-3430ec63c5e6">
          <x15:oledbPr connection="Provider=Microsoft.Mashup.OleDb.1;Data Source=$Workbook$;Location=data_jobs_salary;Extended Properties=&quot;&quot;">
            <x15:dbTables>
              <x15:dbTable name="data_jobs_salary"/>
            </x15:dbTables>
          </x15:oledbPr>
        </x15:connection>
      </ext>
    </extLst>
  </connection>
  <connection id="2" xr16:uid="{1918BB3F-6147-4D05-98D6-8411EA433118}" name="Query - data_jobs_skills" description="Connection to the 'data_jobs_skills' query in the workbook." type="100" refreshedVersion="8" minRefreshableVersion="5">
    <extLst>
      <ext xmlns:x15="http://schemas.microsoft.com/office/spreadsheetml/2010/11/main" uri="{DE250136-89BD-433C-8126-D09CA5730AF9}">
        <x15:connection id="cfc59c5c-3190-4ed1-ab00-4d9b0b2ed6a5"/>
      </ext>
    </extLst>
  </connection>
  <connection id="3" xr16:uid="{9452FFAC-C7A2-4974-B84F-480FB09BDCA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<sst xmlns="http://schemas.openxmlformats.org/spreadsheetml/2006/main" count="56" uniqueCount="29">
  <si>
    <t>Senior Data Scientist</t>
  </si>
  <si>
    <t>Data Engineer</t>
  </si>
  <si>
    <t>Senior Data Analyst</t>
  </si>
  <si>
    <t>Machine Learning Engineer</t>
  </si>
  <si>
    <t>Data Scientist</t>
  </si>
  <si>
    <t>Senior Data Engineer</t>
  </si>
  <si>
    <t>Data Analyst</t>
  </si>
  <si>
    <t>Software Engineer</t>
  </si>
  <si>
    <t>Business Analyst</t>
  </si>
  <si>
    <t>Cloud Engineer</t>
  </si>
  <si>
    <t>Oracle</t>
  </si>
  <si>
    <t>Row Labels</t>
  </si>
  <si>
    <t>Grand Total</t>
  </si>
  <si>
    <t>SQL</t>
  </si>
  <si>
    <t>Python</t>
  </si>
  <si>
    <t>Tableau</t>
  </si>
  <si>
    <t>R</t>
  </si>
  <si>
    <t>Excel</t>
  </si>
  <si>
    <t>SAS</t>
  </si>
  <si>
    <t>Word</t>
  </si>
  <si>
    <t>Powerpoint</t>
  </si>
  <si>
    <t>Power BI</t>
  </si>
  <si>
    <t>Skills Per Job</t>
  </si>
  <si>
    <t>Median Salary</t>
  </si>
  <si>
    <t>Median Salary US</t>
  </si>
  <si>
    <t>Median Salary Non-US</t>
  </si>
  <si>
    <t>Median Salary-Skills</t>
  </si>
  <si>
    <t xml:space="preserve"> </t>
  </si>
  <si>
    <t>Skill_Likelyhood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</si>
</sst>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
    <numFmt numFmtId="166" formatCode="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9" fontId="0" fillId="0" borderId="0" xfId="0" applyNumberFormat="1"/>
  </cellXfs>
  <cellStyles count="1">
    <cellStyle name="Normal" xfId="0" builtinId="0"/>
  </cellStyles>
  <dxfs count="2">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a:t>
            </a:r>
            <a:r>
              <a:rPr lang="en-US" baseline="0"/>
              <a:t> more skills equal more money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Skill_VS_Salary!$G$1</c:f>
              <c:strCache>
                <c:ptCount val="1"/>
                <c:pt idx="0">
                  <c:v>Skills Per Job</c:v>
                </c:pt>
              </c:strCache>
            </c:strRef>
          </c:tx>
          <c:spPr>
            <a:ln w="38100" cap="rnd">
              <a:noFill/>
              <a:round/>
            </a:ln>
            <a:effectLst/>
          </c:spPr>
          <c:marker>
            <c:symbol val="circle"/>
            <c:size val="5"/>
            <c:spPr>
              <a:solidFill>
                <a:schemeClr val="accent4"/>
              </a:solidFill>
              <a:ln w="9525">
                <a:solidFill>
                  <a:schemeClr val="accent4"/>
                </a:solidFill>
              </a:ln>
              <a:effectLst/>
            </c:spPr>
          </c:marker>
          <c:dLbls>
            <c:dLbl>
              <c:idx val="0"/>
              <c:layout>
                <c:manualLayout>
                  <c:x val="-4.7369250441810527E-2"/>
                  <c:y val="-6.8149469821458822E-2"/>
                </c:manualLayout>
              </c:layout>
              <c:tx>
                <c:rich>
                  <a:bodyPr/>
                  <a:lstStyle/>
                  <a:p>
                    <a:fld id="{8215EAD4-CF14-4496-9C51-0ADEC8150EA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4AFB-465B-8CBE-3EDE55192CF0}"/>
                </c:ext>
              </c:extLst>
            </c:dLbl>
            <c:dLbl>
              <c:idx val="1"/>
              <c:layout>
                <c:manualLayout>
                  <c:x val="-1.7142198817005863E-2"/>
                  <c:y val="-3.3746128469693569E-2"/>
                </c:manualLayout>
              </c:layout>
              <c:tx>
                <c:rich>
                  <a:bodyPr/>
                  <a:lstStyle/>
                  <a:p>
                    <a:fld id="{8D715E1E-C8D5-4941-A76D-EFD50D151D6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4AFB-465B-8CBE-3EDE55192CF0}"/>
                </c:ext>
              </c:extLst>
            </c:dLbl>
            <c:dLbl>
              <c:idx val="2"/>
              <c:layout>
                <c:manualLayout>
                  <c:x val="-7.7006784681753801E-2"/>
                  <c:y val="8.8033133565682015E-2"/>
                </c:manualLayout>
              </c:layout>
              <c:tx>
                <c:rich>
                  <a:bodyPr/>
                  <a:lstStyle/>
                  <a:p>
                    <a:fld id="{B2F4C7A3-B537-41F5-B222-35C65BEC429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4AFB-465B-8CBE-3EDE55192CF0}"/>
                </c:ext>
              </c:extLst>
            </c:dLbl>
            <c:dLbl>
              <c:idx val="3"/>
              <c:layout>
                <c:manualLayout>
                  <c:x val="1.4002616601601705E-2"/>
                  <c:y val="-2.1750559523051893E-2"/>
                </c:manualLayout>
              </c:layout>
              <c:tx>
                <c:rich>
                  <a:bodyPr/>
                  <a:lstStyle/>
                  <a:p>
                    <a:fld id="{43FE6D57-C055-4843-A593-0891B1E8FAF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4AFB-465B-8CBE-3EDE55192CF0}"/>
                </c:ext>
              </c:extLst>
            </c:dLbl>
            <c:dLbl>
              <c:idx val="4"/>
              <c:layout>
                <c:manualLayout>
                  <c:x val="-0.14325811527372279"/>
                  <c:y val="8.192293099873231E-2"/>
                </c:manualLayout>
              </c:layout>
              <c:tx>
                <c:rich>
                  <a:bodyPr/>
                  <a:lstStyle/>
                  <a:p>
                    <a:fld id="{A366DEC7-CCA5-4C9C-AF76-D23E9184AD8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4AFB-465B-8CBE-3EDE55192CF0}"/>
                </c:ext>
              </c:extLst>
            </c:dLbl>
            <c:dLbl>
              <c:idx val="5"/>
              <c:layout>
                <c:manualLayout>
                  <c:x val="5.4271967152060268E-3"/>
                  <c:y val="-7.6303970803894977E-2"/>
                </c:manualLayout>
              </c:layout>
              <c:tx>
                <c:rich>
                  <a:bodyPr/>
                  <a:lstStyle/>
                  <a:p>
                    <a:fld id="{5B11FDEF-B2D4-4ED3-9637-5AEDB65E458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4AFB-465B-8CBE-3EDE55192CF0}"/>
                </c:ext>
              </c:extLst>
            </c:dLbl>
            <c:dLbl>
              <c:idx val="6"/>
              <c:layout>
                <c:manualLayout>
                  <c:x val="-6.5816863746815113E-2"/>
                  <c:y val="-8.6808682786394351E-2"/>
                </c:manualLayout>
              </c:layout>
              <c:tx>
                <c:rich>
                  <a:bodyPr/>
                  <a:lstStyle/>
                  <a:p>
                    <a:fld id="{AD3E4C61-CE17-4CB1-8EDD-C7493837DA8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AFB-465B-8CBE-3EDE55192CF0}"/>
                </c:ext>
              </c:extLst>
            </c:dLbl>
            <c:dLbl>
              <c:idx val="7"/>
              <c:layout>
                <c:manualLayout>
                  <c:x val="1.8951555446412013E-2"/>
                  <c:y val="4.0408379146996782E-3"/>
                </c:manualLayout>
              </c:layout>
              <c:tx>
                <c:rich>
                  <a:bodyPr/>
                  <a:lstStyle/>
                  <a:p>
                    <a:fld id="{9CDADD42-8EBE-4E44-953D-D9B97E64F3F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AFB-465B-8CBE-3EDE55192CF0}"/>
                </c:ext>
              </c:extLst>
            </c:dLbl>
            <c:dLbl>
              <c:idx val="8"/>
              <c:layout>
                <c:manualLayout>
                  <c:x val="-7.2043615952703977E-2"/>
                  <c:y val="-9.5069658113324018E-2"/>
                </c:manualLayout>
              </c:layout>
              <c:tx>
                <c:rich>
                  <a:bodyPr/>
                  <a:lstStyle/>
                  <a:p>
                    <a:fld id="{33CD28F2-F14C-4C1F-BF6B-B42D090AB73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4AFB-465B-8CBE-3EDE55192CF0}"/>
                </c:ext>
              </c:extLst>
            </c:dLbl>
            <c:dLbl>
              <c:idx val="9"/>
              <c:layout>
                <c:manualLayout>
                  <c:x val="3.2085087229481134E-2"/>
                  <c:y val="-3.0331511414095885E-2"/>
                </c:manualLayout>
              </c:layout>
              <c:tx>
                <c:rich>
                  <a:bodyPr/>
                  <a:lstStyle/>
                  <a:p>
                    <a:fld id="{4A1CFE1C-71AE-4016-852D-1AC3331AE4C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4AFB-465B-8CBE-3EDE55192CF0}"/>
                </c:ext>
              </c:extLst>
            </c:dLbl>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borderCallout1">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4"/>
                </a:solidFill>
                <a:prstDash val="sysDot"/>
              </a:ln>
              <a:effectLst/>
            </c:spPr>
            <c:trendlineType val="linear"/>
            <c:dispRSqr val="0"/>
            <c:dispEq val="0"/>
          </c:trendline>
          <c:xVal>
            <c:numRef>
              <c:f>Skill_VS_Salary!$F$2:$F$11</c:f>
              <c:numCache>
                <c:formatCode>General</c:formatCode>
                <c:ptCount val="10"/>
                <c:pt idx="0">
                  <c:v>155000</c:v>
                </c:pt>
                <c:pt idx="1">
                  <c:v>150000</c:v>
                </c:pt>
                <c:pt idx="2">
                  <c:v>150000</c:v>
                </c:pt>
                <c:pt idx="3">
                  <c:v>130000</c:v>
                </c:pt>
                <c:pt idx="4">
                  <c:v>125000</c:v>
                </c:pt>
                <c:pt idx="5">
                  <c:v>125000</c:v>
                </c:pt>
                <c:pt idx="6">
                  <c:v>115000</c:v>
                </c:pt>
                <c:pt idx="7">
                  <c:v>110000</c:v>
                </c:pt>
                <c:pt idx="8">
                  <c:v>90000</c:v>
                </c:pt>
                <c:pt idx="9">
                  <c:v>90000</c:v>
                </c:pt>
              </c:numCache>
            </c:numRef>
          </c:xVal>
          <c:yVal>
            <c:numRef>
              <c:f>Skill_VS_Salary!$G$2:$G$11</c:f>
              <c:numCache>
                <c:formatCode>0.0</c:formatCode>
                <c:ptCount val="10"/>
                <c:pt idx="0">
                  <c:v>5.2262295081967212</c:v>
                </c:pt>
                <c:pt idx="1">
                  <c:v>8.2632711621233863</c:v>
                </c:pt>
                <c:pt idx="2">
                  <c:v>4.7012987012987013</c:v>
                </c:pt>
                <c:pt idx="3">
                  <c:v>5.0074794315632012</c:v>
                </c:pt>
                <c:pt idx="4">
                  <c:v>5.1339285714285712</c:v>
                </c:pt>
                <c:pt idx="5">
                  <c:v>6.9082665541965413</c:v>
                </c:pt>
                <c:pt idx="6">
                  <c:v>4.7878787878787881</c:v>
                </c:pt>
                <c:pt idx="7">
                  <c:v>4.4124203821656049</c:v>
                </c:pt>
                <c:pt idx="8">
                  <c:v>3.6000719510732702</c:v>
                </c:pt>
                <c:pt idx="9">
                  <c:v>3.3282636248415716</c:v>
                </c:pt>
              </c:numCache>
            </c:numRef>
          </c:yVal>
          <c:smooth val="0"/>
          <c:extLst>
            <c:ext xmlns:c15="http://schemas.microsoft.com/office/drawing/2012/chart" uri="{02D57815-91ED-43cb-92C2-25804820EDAC}">
              <c15:datalabelsRange>
                <c15:f>Skill_VS_Salary!$E$2:$E$11</c15:f>
                <c15:dlblRangeCache>
                  <c:ptCount val="10"/>
                  <c:pt idx="0">
                    <c:v>Senior Data Scientist</c:v>
                  </c:pt>
                  <c:pt idx="1">
                    <c:v>Senior Data Engineer</c:v>
                  </c:pt>
                  <c:pt idx="2">
                    <c:v>Machine Learning Engineer</c:v>
                  </c:pt>
                  <c:pt idx="3">
                    <c:v>Data Scientist</c:v>
                  </c:pt>
                  <c:pt idx="4">
                    <c:v>Software Engineer</c:v>
                  </c:pt>
                  <c:pt idx="5">
                    <c:v>Data Engineer</c:v>
                  </c:pt>
                  <c:pt idx="6">
                    <c:v>Cloud Engineer</c:v>
                  </c:pt>
                  <c:pt idx="7">
                    <c:v>Senior Data Analyst</c:v>
                  </c:pt>
                  <c:pt idx="8">
                    <c:v>Data Analyst</c:v>
                  </c:pt>
                  <c:pt idx="9">
                    <c:v>Business Analyst</c:v>
                  </c:pt>
                </c15:dlblRangeCache>
              </c15:datalabelsRange>
            </c:ext>
            <c:ext xmlns:c16="http://schemas.microsoft.com/office/drawing/2014/chart" uri="{C3380CC4-5D6E-409C-BE32-E72D297353CC}">
              <c16:uniqueId val="{00000000-4AFB-465B-8CBE-3EDE55192CF0}"/>
            </c:ext>
          </c:extLst>
        </c:ser>
        <c:dLbls>
          <c:showLegendKey val="0"/>
          <c:showVal val="0"/>
          <c:showCatName val="0"/>
          <c:showSerName val="0"/>
          <c:showPercent val="0"/>
          <c:showBubbleSize val="0"/>
        </c:dLbls>
        <c:axId val="694457728"/>
        <c:axId val="1000119008"/>
      </c:scatterChart>
      <c:valAx>
        <c:axId val="694457728"/>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Medain</a:t>
                </a:r>
                <a:r>
                  <a:rPr lang="en-US" baseline="0"/>
                  <a:t> Salary ($USD)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119008"/>
        <c:crosses val="autoZero"/>
        <c:crossBetween val="midCat"/>
      </c:valAx>
      <c:valAx>
        <c:axId val="1000119008"/>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Skills requested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45772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[Project_2-Analysis.xlsx]Skill_Job_Analysis!PivotTable2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a:t>
            </a:r>
            <a:r>
              <a:rPr lang="en-US" baseline="0"/>
              <a:t> the top skill of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Skill_Job_Analysis!$B$1</c:f>
              <c:strCache>
                <c:ptCount val="1"/>
                <c:pt idx="0">
                  <c:v>Total</c:v>
                </c:pt>
              </c:strCache>
            </c:strRef>
          </c:tx>
          <c:spPr>
            <a:solidFill>
              <a:schemeClr val="accent4"/>
            </a:solidFill>
            <a:ln>
              <a:noFill/>
            </a:ln>
            <a:effectLst/>
          </c:spPr>
          <c:invertIfNegative val="0"/>
          <c:cat>
            <c:strRef>
              <c:f>Skill_Job_Analysis!$A$2:$A$12</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Skill_Job_Analysis!$B$2:$B$12</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0-BCAD-492A-A03E-D086D339D9BD}"/>
            </c:ext>
          </c:extLst>
        </c:ser>
        <c:dLbls>
          <c:showLegendKey val="0"/>
          <c:showVal val="0"/>
          <c:showCatName val="0"/>
          <c:showSerName val="0"/>
          <c:showPercent val="0"/>
          <c:showBubbleSize val="0"/>
        </c:dLbls>
        <c:gapWidth val="182"/>
        <c:axId val="395772176"/>
        <c:axId val="395773616"/>
      </c:barChart>
      <c:catAx>
        <c:axId val="395772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773616"/>
        <c:crosses val="autoZero"/>
        <c:auto val="1"/>
        <c:lblAlgn val="ctr"/>
        <c:lblOffset val="100"/>
        <c:noMultiLvlLbl val="0"/>
      </c:catAx>
      <c:valAx>
        <c:axId val="3957736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a:t>
                </a:r>
                <a:r>
                  <a:rPr lang="en-US" baseline="0"/>
                  <a:t> Count In Job Posting</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772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[Project_2-Analysis.xlsx]Skill_Salary_Analysis!PivotTable5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What are the pay of the top 10 skills?</a:t>
            </a:r>
            <a:endParaRPr lang="en-US"/>
          </a:p>
        </c:rich>
      </c:tx>
      <c:layout>
        <c:manualLayout>
          <c:xMode val="edge"/>
          <c:yMode val="edge"/>
          <c:x val="0.19085702002296409"/>
          <c:y val="3.17984071688183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diamond"/>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diamond"/>
          <c:size val="5"/>
          <c:spPr>
            <a:solidFill>
              <a:schemeClr val="accent4">
                <a:shade val="76000"/>
              </a:schemeClr>
            </a:solidFill>
            <a:ln w="9525">
              <a:solidFill>
                <a:schemeClr val="accent4">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Salary-Skills</c:v>
                </c:pt>
              </c:strCache>
            </c:strRef>
          </c:tx>
          <c:spPr>
            <a:solidFill>
              <a:schemeClr val="accent4">
                <a:tint val="77000"/>
              </a:schemeClr>
            </a:solidFill>
            <a:ln>
              <a:noFill/>
            </a:ln>
            <a:effectLst/>
          </c:spPr>
          <c:invertIfNegative val="0"/>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Skill_Salary_Analysis!$B$2:$B$12</c:f>
              <c:numCache>
                <c:formatCode>\$#,##0;\(\$#,##0\);\$#,##0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0-0142-49E1-9502-613CAA64A102}"/>
            </c:ext>
          </c:extLst>
        </c:ser>
        <c:dLbls>
          <c:showLegendKey val="0"/>
          <c:showVal val="0"/>
          <c:showCatName val="0"/>
          <c:showSerName val="0"/>
          <c:showPercent val="0"/>
          <c:showBubbleSize val="0"/>
        </c:dLbls>
        <c:gapWidth val="219"/>
        <c:axId val="997367280"/>
        <c:axId val="188080576"/>
      </c:barChart>
      <c:lineChart>
        <c:grouping val="standard"/>
        <c:varyColors val="0"/>
        <c:ser>
          <c:idx val="1"/>
          <c:order val="1"/>
          <c:tx>
            <c:strRef>
              <c:f>Skill_Salary_Analysis!$C$1</c:f>
              <c:strCache>
                <c:ptCount val="1"/>
                <c:pt idx="0">
                  <c:v>Skill_Likelyhood</c:v>
                </c:pt>
              </c:strCache>
            </c:strRef>
          </c:tx>
          <c:spPr>
            <a:ln w="28575" cap="rnd">
              <a:noFill/>
              <a:round/>
            </a:ln>
            <a:effectLst/>
          </c:spPr>
          <c:marker>
            <c:symbol val="diamond"/>
            <c:size val="5"/>
            <c:spPr>
              <a:solidFill>
                <a:schemeClr val="accent4">
                  <a:shade val="76000"/>
                </a:schemeClr>
              </a:solidFill>
              <a:ln w="9525">
                <a:solidFill>
                  <a:schemeClr val="accent4">
                    <a:shade val="76000"/>
                  </a:schemeClr>
                </a:solidFill>
              </a:ln>
              <a:effectLst/>
            </c:spPr>
          </c:marker>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Skill_Salary_Analysis!$C$2:$C$12</c:f>
              <c:numCache>
                <c:formatCode>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smooth val="0"/>
          <c:extLst>
            <c:ext xmlns:c16="http://schemas.microsoft.com/office/drawing/2014/chart" uri="{C3380CC4-5D6E-409C-BE32-E72D297353CC}">
              <c16:uniqueId val="{00000001-0142-49E1-9502-613CAA64A102}"/>
            </c:ext>
          </c:extLst>
        </c:ser>
        <c:dLbls>
          <c:showLegendKey val="0"/>
          <c:showVal val="0"/>
          <c:showCatName val="0"/>
          <c:showSerName val="0"/>
          <c:showPercent val="0"/>
          <c:showBubbleSize val="0"/>
        </c:dLbls>
        <c:marker val="1"/>
        <c:smooth val="0"/>
        <c:axId val="682942720"/>
        <c:axId val="682948960"/>
      </c:lineChart>
      <c:catAx>
        <c:axId val="997367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80576"/>
        <c:crosses val="autoZero"/>
        <c:auto val="1"/>
        <c:lblAlgn val="ctr"/>
        <c:lblOffset val="100"/>
        <c:noMultiLvlLbl val="0"/>
      </c:catAx>
      <c:valAx>
        <c:axId val="188080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Salary($USD)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367280"/>
        <c:crosses val="autoZero"/>
        <c:crossBetween val="between"/>
      </c:valAx>
      <c:valAx>
        <c:axId val="68294896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Skill_Likelyhood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942720"/>
        <c:crosses val="max"/>
        <c:crossBetween val="between"/>
      </c:valAx>
      <c:catAx>
        <c:axId val="682942720"/>
        <c:scaling>
          <c:orientation val="minMax"/>
        </c:scaling>
        <c:delete val="1"/>
        <c:axPos val="b"/>
        <c:numFmt formatCode="General" sourceLinked="1"/>
        <c:majorTickMark val="out"/>
        <c:minorTickMark val="none"/>
        <c:tickLblPos val="nextTo"/>
        <c:crossAx val="682948960"/>
        <c:crosses val="autoZero"/>
        <c:auto val="1"/>
        <c:lblAlgn val="ctr"/>
        <c:lblOffset val="100"/>
        <c:noMultiLvlLbl val="0"/>
      </c:catAx>
      <c:spPr>
        <a:noFill/>
        <a:ln>
          <a:noFill/>
        </a:ln>
        <a:effectLst/>
      </c:spPr>
    </c:plotArea>
    <c:legend>
      <c:legendPos val="r"/>
      <c:layout>
        <c:manualLayout>
          <c:xMode val="edge"/>
          <c:yMode val="edge"/>
          <c:x val="0.74930536994374486"/>
          <c:y val="1.4675096756361524E-2"/>
          <c:w val="0.17698444465105995"/>
          <c:h val="0.14989943824606033"/>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66278</xdr:colOff>
      <xdr:row>0</xdr:row>
      <xdr:rowOff>28890</xdr:rowOff>
    </xdr:from>
    <xdr:to>
      <xdr:col>8</xdr:col>
      <xdr:colOff>350655</xdr:colOff>
      <xdr:row>17</xdr:row>
      <xdr:rowOff>6744</xdr:rowOff>
    </xdr:to>
    <xdr:graphicFrame macro="">
      <xdr:nvGraphicFramePr>
        <xdr:cNvPr id="2" name="Chart 1">
          <a:extLst>
            <a:ext uri="{FF2B5EF4-FFF2-40B4-BE49-F238E27FC236}">
              <a16:creationId xmlns:a16="http://schemas.microsoft.com/office/drawing/2014/main" id="{4054D14A-BD52-FEAF-648F-801C9C80CF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434625</xdr:colOff>
      <xdr:row>0</xdr:row>
      <xdr:rowOff>38231</xdr:rowOff>
    </xdr:from>
    <xdr:to>
      <xdr:col>11</xdr:col>
      <xdr:colOff>422901</xdr:colOff>
      <xdr:row>16</xdr:row>
      <xdr:rowOff>168584</xdr:rowOff>
    </xdr:to>
    <mc:AlternateContent xmlns:mc="http://schemas.openxmlformats.org/markup-compatibility/2006">
      <mc:Choice xmlns:a14="http://schemas.microsoft.com/office/drawing/2010/main" Requires="a14">
        <xdr:graphicFrame macro="">
          <xdr:nvGraphicFramePr>
            <xdr:cNvPr id="3" name="job_country 3">
              <a:extLst>
                <a:ext uri="{FF2B5EF4-FFF2-40B4-BE49-F238E27FC236}">
                  <a16:creationId xmlns:a16="http://schemas.microsoft.com/office/drawing/2014/main" id="{BD5DB686-ECD0-4A12-99A6-EEDA3B9EE363}"/>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8371563" y="38231"/>
              <a:ext cx="1808984" cy="30434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152400</xdr:colOff>
      <xdr:row>0</xdr:row>
      <xdr:rowOff>30480</xdr:rowOff>
    </xdr:from>
    <xdr:to>
      <xdr:col>7</xdr:col>
      <xdr:colOff>152400</xdr:colOff>
      <xdr:row>14</xdr:row>
      <xdr:rowOff>51435</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6B78AA94-91F7-4296-91ED-3A026D35A134}"/>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4983480" y="304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148590</xdr:colOff>
      <xdr:row>0</xdr:row>
      <xdr:rowOff>171450</xdr:rowOff>
    </xdr:from>
    <xdr:to>
      <xdr:col>9</xdr:col>
      <xdr:colOff>0</xdr:colOff>
      <xdr:row>15</xdr:row>
      <xdr:rowOff>160020</xdr:rowOff>
    </xdr:to>
    <xdr:graphicFrame macro="">
      <xdr:nvGraphicFramePr>
        <xdr:cNvPr id="2" name="Chart 1">
          <a:extLst>
            <a:ext uri="{FF2B5EF4-FFF2-40B4-BE49-F238E27FC236}">
              <a16:creationId xmlns:a16="http://schemas.microsoft.com/office/drawing/2014/main" id="{B2467102-48D9-6811-DE2A-3892D529A8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327660</xdr:colOff>
      <xdr:row>1</xdr:row>
      <xdr:rowOff>0</xdr:rowOff>
    </xdr:from>
    <xdr:to>
      <xdr:col>15</xdr:col>
      <xdr:colOff>327660</xdr:colOff>
      <xdr:row>15</xdr:row>
      <xdr:rowOff>167640</xdr:rowOff>
    </xdr:to>
    <mc:AlternateContent xmlns:mc="http://schemas.openxmlformats.org/markup-compatibility/2006">
      <mc:Choice xmlns:a14="http://schemas.microsoft.com/office/drawing/2010/main" Requires="a14">
        <xdr:graphicFrame macro="">
          <xdr:nvGraphicFramePr>
            <xdr:cNvPr id="3" name="job_country">
              <a:extLst>
                <a:ext uri="{FF2B5EF4-FFF2-40B4-BE49-F238E27FC236}">
                  <a16:creationId xmlns:a16="http://schemas.microsoft.com/office/drawing/2014/main" id="{A2A61A21-CA87-B151-37C0-A7B466A6CA6D}"/>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8549640" y="182880"/>
              <a:ext cx="1828800" cy="2727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213360</xdr:colOff>
      <xdr:row>1</xdr:row>
      <xdr:rowOff>0</xdr:rowOff>
    </xdr:from>
    <xdr:to>
      <xdr:col>12</xdr:col>
      <xdr:colOff>213360</xdr:colOff>
      <xdr:row>15</xdr:row>
      <xdr:rowOff>160020</xdr:rowOff>
    </xdr:to>
    <mc:AlternateContent xmlns:mc="http://schemas.openxmlformats.org/markup-compatibility/2006">
      <mc:Choice xmlns:a14="http://schemas.microsoft.com/office/drawing/2010/main" Requires="a14">
        <xdr:graphicFrame macro="">
          <xdr:nvGraphicFramePr>
            <xdr:cNvPr id="4" name="job_title_short 2">
              <a:extLst>
                <a:ext uri="{FF2B5EF4-FFF2-40B4-BE49-F238E27FC236}">
                  <a16:creationId xmlns:a16="http://schemas.microsoft.com/office/drawing/2014/main" id="{CB06890A-474E-B7C5-20FF-9814F8CB5708}"/>
                </a:ext>
              </a:extLst>
            </xdr:cNvPr>
            <xdr:cNvGraphicFramePr/>
          </xdr:nvGraphicFramePr>
          <xdr:xfrm>
            <a:off x="0" y="0"/>
            <a:ext cx="0" cy="0"/>
          </xdr:xfrm>
          <a:graphic>
            <a:graphicData uri="http://schemas.microsoft.com/office/drawing/2010/slicer">
              <sle:slicer xmlns:sle="http://schemas.microsoft.com/office/drawing/2010/slicer" name="job_title_short 2"/>
            </a:graphicData>
          </a:graphic>
        </xdr:graphicFrame>
      </mc:Choice>
      <mc:Fallback>
        <xdr:sp macro="" textlink="">
          <xdr:nvSpPr>
            <xdr:cNvPr id="0" name=""/>
            <xdr:cNvSpPr>
              <a:spLocks noTextEdit="1"/>
            </xdr:cNvSpPr>
          </xdr:nvSpPr>
          <xdr:spPr>
            <a:xfrm>
              <a:off x="6606540" y="182880"/>
              <a:ext cx="1828800" cy="2720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16</xdr:col>
      <xdr:colOff>360197</xdr:colOff>
      <xdr:row>0</xdr:row>
      <xdr:rowOff>49289</xdr:rowOff>
    </xdr:from>
    <xdr:to>
      <xdr:col>19</xdr:col>
      <xdr:colOff>360197</xdr:colOff>
      <xdr:row>16</xdr:row>
      <xdr:rowOff>0</xdr:rowOff>
    </xdr:to>
    <mc:AlternateContent xmlns:mc="http://schemas.openxmlformats.org/markup-compatibility/2006">
      <mc:Choice xmlns:a14="http://schemas.microsoft.com/office/drawing/2010/main" Requires="a14">
        <xdr:graphicFrame macro="">
          <xdr:nvGraphicFramePr>
            <xdr:cNvPr id="2" name="job_country 2">
              <a:extLst>
                <a:ext uri="{FF2B5EF4-FFF2-40B4-BE49-F238E27FC236}">
                  <a16:creationId xmlns:a16="http://schemas.microsoft.com/office/drawing/2014/main" id="{5BF20CC8-422A-4305-87ED-A2DC5E73ABB2}"/>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11830302" y="49289"/>
              <a:ext cx="1828800" cy="29024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282424</xdr:colOff>
      <xdr:row>0</xdr:row>
      <xdr:rowOff>62964</xdr:rowOff>
    </xdr:from>
    <xdr:to>
      <xdr:col>16</xdr:col>
      <xdr:colOff>282424</xdr:colOff>
      <xdr:row>16</xdr:row>
      <xdr:rowOff>8020</xdr:rowOff>
    </xdr:to>
    <mc:AlternateContent xmlns:mc="http://schemas.openxmlformats.org/markup-compatibility/2006">
      <mc:Choice xmlns:a14="http://schemas.microsoft.com/office/drawing/2010/main" Requires="a14">
        <xdr:graphicFrame macro="">
          <xdr:nvGraphicFramePr>
            <xdr:cNvPr id="3" name="job_title_short 3">
              <a:extLst>
                <a:ext uri="{FF2B5EF4-FFF2-40B4-BE49-F238E27FC236}">
                  <a16:creationId xmlns:a16="http://schemas.microsoft.com/office/drawing/2014/main" id="{DD61CCC4-36AE-4825-9A87-05F7EC42515F}"/>
                </a:ext>
              </a:extLst>
            </xdr:cNvPr>
            <xdr:cNvGraphicFramePr/>
          </xdr:nvGraphicFramePr>
          <xdr:xfrm>
            <a:off x="0" y="0"/>
            <a:ext cx="0" cy="0"/>
          </xdr:xfrm>
          <a:graphic>
            <a:graphicData uri="http://schemas.microsoft.com/office/drawing/2010/slicer">
              <sle:slicer xmlns:sle="http://schemas.microsoft.com/office/drawing/2010/slicer" name="job_title_short 3"/>
            </a:graphicData>
          </a:graphic>
        </xdr:graphicFrame>
      </mc:Choice>
      <mc:Fallback>
        <xdr:sp macro="" textlink="">
          <xdr:nvSpPr>
            <xdr:cNvPr id="0" name=""/>
            <xdr:cNvSpPr>
              <a:spLocks noTextEdit="1"/>
            </xdr:cNvSpPr>
          </xdr:nvSpPr>
          <xdr:spPr>
            <a:xfrm>
              <a:off x="9923729" y="62964"/>
              <a:ext cx="1828800" cy="28968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363736</xdr:colOff>
      <xdr:row>0</xdr:row>
      <xdr:rowOff>56148</xdr:rowOff>
    </xdr:from>
    <xdr:to>
      <xdr:col>13</xdr:col>
      <xdr:colOff>180075</xdr:colOff>
      <xdr:row>16</xdr:row>
      <xdr:rowOff>8021</xdr:rowOff>
    </xdr:to>
    <xdr:graphicFrame macro="">
      <xdr:nvGraphicFramePr>
        <xdr:cNvPr id="5" name="Chart 4">
          <a:extLst>
            <a:ext uri="{FF2B5EF4-FFF2-40B4-BE49-F238E27FC236}">
              <a16:creationId xmlns:a16="http://schemas.microsoft.com/office/drawing/2014/main" id="{2936471D-705B-5031-6463-BE4E40E305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5.346974305554" createdVersion="8" refreshedVersion="8" minRefreshableVersion="3" recordCount="0" supportSubquery="1" supportAdvancedDrill="1" xr:uid="{22B5832F-E939-4EB5-BC62-82FAFCE94DE9}">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30" level="32767"/>
    <cacheField name="[data_jobs_salary].[job_country].[job_country]" caption="job_country" numFmtId="0" hierarchy="13" level="1">
      <sharedItems containsSemiMixedTypes="0" containsNonDate="0" containsString="0"/>
    </cacheField>
    <cacheField name="[Measures].[Median Salary US]" caption="Median Salary US" numFmtId="0" hierarchy="31" level="32767"/>
    <cacheField name="[Measures].[Median Salary Non-US]" caption="Median Salary Non-US" numFmtId="0" hierarchy="32"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3"/>
      </fieldsUsage>
    </cacheHierarchy>
    <cacheHierarchy uniqueName="[Measures].[Median Salary Non-US]" caption="Median Salary Non-US" measure="1" displayFolder="" measureGroup="data_jobs_salary" count="0" oneField="1">
      <fieldsUsage count="1">
        <fieldUsage x="4"/>
      </fieldsUsage>
    </cacheHierarchy>
    <cacheHierarchy uniqueName="[Measures].[Median Salary-Skills]" caption="Median Salary-Skills" measure="1" displayFolder="" measureGroup="data_jobs_skills" count="0"/>
    <cacheHierarchy uniqueName="[Measures].[Skill_Likelyhood]" caption="Skill_Likely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5.346974652777" createdVersion="8" refreshedVersion="8" minRefreshableVersion="3" recordCount="0" supportSubquery="1" supportAdvancedDrill="1" xr:uid="{C1AB980A-2C7A-497E-8DC7-52F1BD2D6CCF}">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9" level="32767"/>
    <cacheField name="[Measures].[Median Salary]" caption="Median Salary" numFmtId="0" hierarchy="30" level="32767"/>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Skills]" caption="Median Salary-Skills" measure="1" displayFolder="" measureGroup="data_jobs_skills" count="0"/>
    <cacheHierarchy uniqueName="[Measures].[Skill_Likelyhood]" caption="Skill_Likely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5.347149884263" createdVersion="8" refreshedVersion="8" minRefreshableVersion="3" recordCount="0" supportSubquery="1" supportAdvancedDrill="1" xr:uid="{29C31617-DE9F-47FD-A17D-17702594AAE3}">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_Likelyhood]" caption="Skill_Likelyhood" numFmtId="0" hierarchy="34"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Skills]" caption="Median Salary-Skills" measure="1" displayFolder="" measureGroup="data_jobs_skills" count="0"/>
    <cacheHierarchy uniqueName="[Measures].[Skill_Likelyhood]" caption="Skill_Likelyhood" measure="1" displayFolder="" measureGroup="data_jobs_skills" count="0" oneField="1">
      <fieldsUsage count="1">
        <fieldUsage x="3"/>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5.347150578702" createdVersion="8" refreshedVersion="8" minRefreshableVersion="3" recordCount="0" supportSubquery="1" supportAdvancedDrill="1" xr:uid="{331CED48-3D1A-4A26-AEFD-17D4FF6DEB84}">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Skills]" caption="Median Salary-Skills" numFmtId="0" hierarchy="33"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_Likelyhood]" caption="Skill_Likelyhood" numFmtId="0" hierarchy="34"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Skills]" caption="Median Salary-Skills" measure="1" displayFolder="" measureGroup="data_jobs_skills" count="0" oneField="1">
      <fieldsUsage count="1">
        <fieldUsage x="1"/>
      </fieldsUsage>
    </cacheHierarchy>
    <cacheHierarchy uniqueName="[Measures].[Skill_Likelyhood]" caption="Skill_Likelyhood" measure="1" displayFolder="" measureGroup="data_jobs_skills" count="0" oneField="1">
      <fieldsUsage count="1">
        <fieldUsage x="4"/>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4.652358217594" createdVersion="3" refreshedVersion="8" minRefreshableVersion="3" recordCount="0" supportSubquery="1" supportAdvancedDrill="1" xr:uid="{3923EF7B-03C0-47C5-8594-FDA389B696DD}">
  <cacheSource type="external" connectionId="3">
    <extLst>
      <ext xmlns:x14="http://schemas.microsoft.com/office/spreadsheetml/2009/9/main" uri="{F057638F-6D5F-4e77-A914-E7F072B9BCA8}">
        <x14:sourceConnection name="ThisWorkbookDataModel"/>
      </ext>
    </extLst>
  </cacheSource>
  <cacheFields count="0"/>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Skills]" caption="Median Salary-Skills" measure="1" displayFolder="" measureGroup="data_jobs_skills" count="0"/>
    <cacheHierarchy uniqueName="[Measures].[Skill_Likelyhood]" caption="Skill_Likely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1211260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F1E1B7-07A5-4C4F-9789-4F2E9002DA3F}" name="PivotTable3" cacheId="52" applyNumberFormats="0" applyBorderFormats="0" applyFontFormats="0" applyPatternFormats="0" applyAlignmentFormats="0" applyWidthHeightFormats="1" dataCaption="Values" tag="26dd768c-2571-462f-8a19-b475b8343a37"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5"/>
    </i>
    <i>
      <x v="4"/>
    </i>
    <i>
      <x v="9"/>
    </i>
    <i>
      <x v="3"/>
    </i>
    <i>
      <x v="1"/>
    </i>
    <i>
      <x v="6"/>
    </i>
    <i>
      <x v="2"/>
    </i>
    <i>
      <x/>
    </i>
    <i t="grand">
      <x/>
    </i>
  </rowItems>
  <colFields count="1">
    <field x="-2"/>
  </colFields>
  <colItems count="2">
    <i>
      <x/>
    </i>
    <i i="1">
      <x v="1"/>
    </i>
  </colItems>
  <dataFields count="2">
    <dataField fld="2" subtotal="count" baseField="0" baseItem="0"/>
    <dataField fld="1"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F12B11-429F-4616-86D1-90C0548D04BC}" name="PivotTable4" cacheId="49" applyNumberFormats="0" applyBorderFormats="0" applyFontFormats="0" applyPatternFormats="0" applyAlignmentFormats="0" applyWidthHeightFormats="1" dataCaption="Values" tag="549b60a6-f2c8-4018-8b44-5aa18acd5b6b"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efaultSubtotal="0" defaultAttributeDrillState="1">
      <items count="10">
        <item x="2"/>
        <item x="0"/>
        <item x="3"/>
        <item x="4"/>
        <item x="5"/>
        <item x="9"/>
        <item x="6"/>
        <item x="7"/>
        <item x="8"/>
        <item x="1"/>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3" subtotal="count" baseField="0" baseItem="0"/>
    <dataField fld="4"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C18B9B-EC46-4C5E-B168-57744389965C}" name="PivotTable2" cacheId="61" applyNumberFormats="0" applyBorderFormats="0" applyFontFormats="0" applyPatternFormats="0" applyAlignmentFormats="0" applyWidthHeightFormats="1" dataCaption="Values" tag="1f68fa4f-e23b-4131-beff-77651863c687" updatedVersion="8" minRefreshableVersion="3" useAutoFormatting="1" itemPrintTitles="1" createdVersion="8" indent="0" outline="1" outlineData="1" multipleFieldFilters="0" chartFormat="2" rowHeaderCaption=" ">
  <location ref="A1:B12"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4"/>
    </i>
    <i>
      <x v="8"/>
    </i>
    <i>
      <x/>
    </i>
    <i>
      <x v="7"/>
    </i>
    <i t="grand">
      <x/>
    </i>
  </rowItems>
  <colItems count="1">
    <i/>
  </colItems>
  <dataFields count="1">
    <dataField fld="3" subtotal="count" baseField="0" baseItem="0" numFmtId="9"/>
  </dataFields>
  <formats count="1">
    <format dxfId="1">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kill 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6">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228412-F373-4BAF-AB80-8B2D9C805E44}" name="PivotTable5" cacheId="64" applyNumberFormats="0" applyBorderFormats="0" applyFontFormats="0" applyPatternFormats="0" applyAlignmentFormats="0" applyWidthHeightFormats="1" dataCaption="Values" tag="5b7b3c17-57b7-4493-9139-67e07bff6107" updatedVersion="8" minRefreshableVersion="3" useAutoFormatting="1" subtotalHiddenItems="1" itemPrintTitles="1" createdVersion="8" indent="0" outline="1" outlineData="1" multipleFieldFilters="0" chartFormat="12">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dataField fld="4" subtotal="count" baseField="0" baseItem="0" numFmtId="9"/>
  </dataFields>
  <formats count="1">
    <format dxfId="0">
      <pivotArea outline="0" collapsedLevelsAreSubtotals="1" fieldPosition="0">
        <references count="1">
          <reference field="4294967294" count="1" selected="0">
            <x v="1"/>
          </reference>
        </references>
      </pivotArea>
    </format>
  </formats>
  <chartFormats count="2">
    <chartFormat chart="1"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1"/>
          </reference>
        </references>
      </pivotArea>
    </chartFormat>
  </chartFormats>
  <pivotHierarchies count="38">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4">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D70069ED-E403-4D5E-A7D9-78A7C14DA66A}" sourceName="[data_jobs_salary].[job_country]">
  <pivotTables>
    <pivotTable tabId="17" name="PivotTable2"/>
    <pivotTable tabId="20" name="PivotTable5"/>
    <pivotTable tabId="19" name="PivotTable4"/>
    <pivotTable tabId="18" name="PivotTable3"/>
  </pivotTables>
  <data>
    <olap pivotCacheId="2012112609">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Belarus]" c="Belarus"/>
              <i n="[data_jobs_salary].[job_country].&amp;[Belgium]" c="Belgium"/>
              <i n="[data_jobs_salary].[job_country].&amp;[Brazil]" c="Brazil"/>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roatia]" c="Croatia"/>
              <i n="[data_jobs_salary].[job_country].&amp;[Cyprus]" c="Cyprus"/>
              <i n="[data_jobs_salary].[job_country].&amp;[Czechia]" c="Czechia"/>
              <i n="[data_jobs_salary].[job_country].&amp;[Denmark]" c="Denmark"/>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reece]" c="Greece"/>
              <i n="[data_jobs_salary].[job_country].&amp;[Guam]" c="Guam"/>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azakhstan]" c="Kazakhstan"/>
              <i n="[data_jobs_salary].[job_country].&amp;[Kenya]" c="Kenya"/>
              <i n="[data_jobs_salary].[job_country].&amp;[Latvia]" c="Latvia"/>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negal]" c="Senegal"/>
              <i n="[data_jobs_salary].[job_country].&amp;[Serbia]" c="Serbia"/>
              <i n="[data_jobs_salary].[job_country].&amp;[Singapore]" c="Singapore"/>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ietnam]" c="Vietnam"/>
              <i n="[data_jobs_salary].[job_country].&amp;[Zimbabwe]" c="Zimbabwe"/>
              <i n="[data_jobs_salary].[job_country].&amp;[Azerbaijan]" c="Azerbaijan"/>
              <i n="[data_jobs_salary].[job_country].&amp;[Bahamas]" c="Bahamas"/>
              <i n="[data_jobs_salary].[job_country].&amp;[Bangladesh]" c="Bangladesh"/>
              <i n="[data_jobs_salary].[job_country].&amp;[Benin]" c="Benin"/>
              <i n="[data_jobs_salary].[job_country].&amp;[Bolivia]" c="Bolivia"/>
              <i n="[data_jobs_salary].[job_country].&amp;[Bosnia and Herzegovina]" c="Bosnia and Herzegovina"/>
              <i n="[data_jobs_salary].[job_country].&amp;[Brunei]" c="Brunei"/>
              <i n="[data_jobs_salary].[job_country].&amp;[Cameroon]" c="Cameroon"/>
              <i n="[data_jobs_salary].[job_country].&amp;[Côte d'Ivoire]" c="Côte d'Ivoire"/>
              <i n="[data_jobs_salary].[job_country].&amp;[Dominican Republic]" c="Dominican Republic"/>
              <i n="[data_jobs_salary].[job_country].&amp;[Ecuador]" c="Ecuador"/>
              <i n="[data_jobs_salary].[job_country].&amp;[Gambia]" c="Gambia"/>
              <i n="[data_jobs_salary].[job_country].&amp;[Ghana]" c="Ghana"/>
              <i n="[data_jobs_salary].[job_country].&amp;[Honduras]" c="Honduras"/>
              <i n="[data_jobs_salary].[job_country].&amp;[Jamaica]" c="Jamaica"/>
              <i n="[data_jobs_salary].[job_country].&amp;[Jordan]" c="Jordan"/>
              <i n="[data_jobs_salary].[job_country].&amp;[Lebanon]" c="Lebanon"/>
              <i n="[data_jobs_salary].[job_country].&amp;[Paraguay]" c="Paraguay"/>
              <i n="[data_jobs_salary].[job_country].&amp;[Russia]" c="Russia"/>
              <i n="[data_jobs_salary].[job_country].&amp;[Slovakia]" c="Slovakia"/>
              <i n="[data_jobs_salary].[job_country].&amp;[Slovenia]" c="Slovenia"/>
              <i n="[data_jobs_salary].[job_country].&amp;[Tunisia]" c="Tunisia"/>
              <i n="[data_jobs_salary].[job_country].&amp;[Venezuela]" c="Venezuela"/>
              <i n="[data_jobs_salary].[job_country].&amp;[Zambia]" c="Zambia"/>
            </range>
          </ranges>
        </level>
      </levels>
      <selections count="1">
        <selection n="[data_jobs_salary].[job_country].&amp;[United Stat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2" xr10:uid="{A8E22834-DD52-4E2A-8DEC-AA23C3D85077}" sourceName="[data_jobs_salary].[job_title_short]">
  <pivotTables>
    <pivotTable tabId="17" name="PivotTable2"/>
    <pivotTable tabId="20" name="PivotTable5"/>
  </pivotTables>
  <data>
    <olap pivotCacheId="2012112609">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CE890335-C75C-4EA8-9156-F4F783E8BBDF}" cache="Slicer_job_country" caption="Country" startItem="81"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886751CB-9A8D-460B-B07D-26929809E69B}" cache="Slicer_job_country" caption="Country" startItem="78"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E236E824-C6A1-447B-AD5C-3AB3C89B60BC}" cache="Slicer_job_country" caption="Country" startItem="80" level="1" rowHeight="247650"/>
  <slicer name="job_title_short 2" xr10:uid="{23D95AF9-DEA6-4D16-8E64-3670A697931A}" cache="Slicer_job_title_short2" caption="Job Title"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AE4C38AE-6CE3-4665-8C0B-A6931AC04B65}" cache="Slicer_job_country" caption="Country" startItem="77" level="1" rowHeight="247650"/>
  <slicer name="job_title_short 3" xr10:uid="{B73D8A4A-C558-4D51-A49E-C99C07560757}" cache="Slicer_job_title_short2" caption="Job Title"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AEC63-C626-4960-87E9-8A52497635EA}">
  <dimension ref="A1:G12"/>
  <sheetViews>
    <sheetView topLeftCell="B1" zoomScale="113" workbookViewId="0">
      <selection activeCell="K19" sqref="K19"/>
    </sheetView>
  </sheetViews>
  <sheetFormatPr defaultRowHeight="14.4" x14ac:dyDescent="0.3"/>
  <cols>
    <col min="1" max="1" width="23.33203125" bestFit="1" customWidth="1"/>
    <col min="2" max="2" width="12.6640625" bestFit="1" customWidth="1"/>
    <col min="3" max="3" width="12.109375" bestFit="1" customWidth="1"/>
    <col min="4" max="4" width="11.88671875" bestFit="1" customWidth="1"/>
    <col min="5" max="5" width="22.77734375" bestFit="1" customWidth="1"/>
    <col min="6" max="6" width="12.109375" bestFit="1" customWidth="1"/>
    <col min="7" max="7" width="12" bestFit="1" customWidth="1"/>
  </cols>
  <sheetData>
    <row r="1" spans="1:7" x14ac:dyDescent="0.3">
      <c r="A1" s="1" t="s">
        <v>11</v>
      </c>
      <c r="B1" t="s">
        <v>23</v>
      </c>
      <c r="C1" t="s">
        <v>22</v>
      </c>
      <c r="E1" t="str" cm="1">
        <f t="array" ref="E1:G11">A1:C11</f>
        <v>Row Labels</v>
      </c>
      <c r="F1" t="str">
        <v>Median Salary</v>
      </c>
      <c r="G1" t="str">
        <v>Skills Per Job</v>
      </c>
    </row>
    <row r="2" spans="1:7" x14ac:dyDescent="0.3">
      <c r="A2" s="2" t="s">
        <v>0</v>
      </c>
      <c r="B2" s="4">
        <v>155000</v>
      </c>
      <c r="C2" s="3">
        <v>5.2262295081967212</v>
      </c>
      <c r="E2" t="str">
        <v>Senior Data Scientist</v>
      </c>
      <c r="F2">
        <v>155000</v>
      </c>
      <c r="G2" s="5">
        <v>5.2262295081967212</v>
      </c>
    </row>
    <row r="3" spans="1:7" x14ac:dyDescent="0.3">
      <c r="A3" s="2" t="s">
        <v>5</v>
      </c>
      <c r="B3" s="4">
        <v>150000</v>
      </c>
      <c r="C3" s="3">
        <v>8.2632711621233863</v>
      </c>
      <c r="E3" t="str">
        <v>Senior Data Engineer</v>
      </c>
      <c r="F3">
        <v>150000</v>
      </c>
      <c r="G3" s="5">
        <v>8.2632711621233863</v>
      </c>
    </row>
    <row r="4" spans="1:7" x14ac:dyDescent="0.3">
      <c r="A4" s="2" t="s">
        <v>3</v>
      </c>
      <c r="B4" s="4">
        <v>150000</v>
      </c>
      <c r="C4" s="3">
        <v>4.7012987012987013</v>
      </c>
      <c r="E4" t="str">
        <v>Machine Learning Engineer</v>
      </c>
      <c r="F4">
        <v>150000</v>
      </c>
      <c r="G4" s="5">
        <v>4.7012987012987013</v>
      </c>
    </row>
    <row r="5" spans="1:7" x14ac:dyDescent="0.3">
      <c r="A5" s="2" t="s">
        <v>4</v>
      </c>
      <c r="B5" s="4">
        <v>130000</v>
      </c>
      <c r="C5" s="3">
        <v>5.0074794315632012</v>
      </c>
      <c r="E5" t="str">
        <v>Data Scientist</v>
      </c>
      <c r="F5">
        <v>130000</v>
      </c>
      <c r="G5" s="5">
        <v>5.0074794315632012</v>
      </c>
    </row>
    <row r="6" spans="1:7" x14ac:dyDescent="0.3">
      <c r="A6" s="2" t="s">
        <v>7</v>
      </c>
      <c r="B6" s="4">
        <v>125000</v>
      </c>
      <c r="C6" s="3">
        <v>5.1339285714285712</v>
      </c>
      <c r="E6" t="str">
        <v>Software Engineer</v>
      </c>
      <c r="F6">
        <v>125000</v>
      </c>
      <c r="G6" s="5">
        <v>5.1339285714285712</v>
      </c>
    </row>
    <row r="7" spans="1:7" x14ac:dyDescent="0.3">
      <c r="A7" s="2" t="s">
        <v>1</v>
      </c>
      <c r="B7" s="4">
        <v>125000</v>
      </c>
      <c r="C7" s="3">
        <v>6.9082665541965413</v>
      </c>
      <c r="E7" t="str">
        <v>Data Engineer</v>
      </c>
      <c r="F7">
        <v>125000</v>
      </c>
      <c r="G7" s="5">
        <v>6.9082665541965413</v>
      </c>
    </row>
    <row r="8" spans="1:7" x14ac:dyDescent="0.3">
      <c r="A8" s="2" t="s">
        <v>9</v>
      </c>
      <c r="B8" s="4">
        <v>115000</v>
      </c>
      <c r="C8" s="3">
        <v>4.7878787878787881</v>
      </c>
      <c r="E8" t="str">
        <v>Cloud Engineer</v>
      </c>
      <c r="F8">
        <v>115000</v>
      </c>
      <c r="G8" s="5">
        <v>4.7878787878787881</v>
      </c>
    </row>
    <row r="9" spans="1:7" x14ac:dyDescent="0.3">
      <c r="A9" s="2" t="s">
        <v>2</v>
      </c>
      <c r="B9" s="4">
        <v>110000</v>
      </c>
      <c r="C9" s="3">
        <v>4.4124203821656049</v>
      </c>
      <c r="E9" t="str">
        <v>Senior Data Analyst</v>
      </c>
      <c r="F9">
        <v>110000</v>
      </c>
      <c r="G9" s="5">
        <v>4.4124203821656049</v>
      </c>
    </row>
    <row r="10" spans="1:7" x14ac:dyDescent="0.3">
      <c r="A10" s="2" t="s">
        <v>6</v>
      </c>
      <c r="B10" s="4">
        <v>90000</v>
      </c>
      <c r="C10" s="3">
        <v>3.6000719510732702</v>
      </c>
      <c r="E10" t="str">
        <v>Data Analyst</v>
      </c>
      <c r="F10">
        <v>90000</v>
      </c>
      <c r="G10" s="5">
        <v>3.6000719510732702</v>
      </c>
    </row>
    <row r="11" spans="1:7" x14ac:dyDescent="0.3">
      <c r="A11" s="2" t="s">
        <v>8</v>
      </c>
      <c r="B11" s="4">
        <v>90000</v>
      </c>
      <c r="C11" s="3">
        <v>3.3282636248415716</v>
      </c>
      <c r="E11" t="str">
        <v>Business Analyst</v>
      </c>
      <c r="F11">
        <v>90000</v>
      </c>
      <c r="G11" s="5">
        <v>3.3282636248415716</v>
      </c>
    </row>
    <row r="12" spans="1:7" x14ac:dyDescent="0.3">
      <c r="A12" s="2" t="s">
        <v>12</v>
      </c>
      <c r="B12" s="4">
        <v>118940</v>
      </c>
      <c r="C12" s="3">
        <v>5.0095063839942719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855B5-294C-4756-A8B6-AD3648B4E475}">
  <dimension ref="A1:D12"/>
  <sheetViews>
    <sheetView workbookViewId="0">
      <selection activeCell="C2" sqref="C2"/>
    </sheetView>
  </sheetViews>
  <sheetFormatPr defaultRowHeight="14.4" x14ac:dyDescent="0.3"/>
  <cols>
    <col min="1" max="1" width="22.77734375" bestFit="1" customWidth="1"/>
    <col min="2" max="2" width="12.6640625" bestFit="1" customWidth="1"/>
    <col min="3" max="3" width="15.44140625" bestFit="1" customWidth="1"/>
    <col min="4" max="4" width="19.5546875" bestFit="1" customWidth="1"/>
  </cols>
  <sheetData>
    <row r="1" spans="1:4" x14ac:dyDescent="0.3">
      <c r="A1" s="1" t="s">
        <v>11</v>
      </c>
      <c r="B1" t="s">
        <v>23</v>
      </c>
      <c r="C1" t="s">
        <v>24</v>
      </c>
      <c r="D1" t="s">
        <v>25</v>
      </c>
    </row>
    <row r="2" spans="1:4" x14ac:dyDescent="0.3">
      <c r="A2" s="2" t="s">
        <v>6</v>
      </c>
      <c r="B2" s="4">
        <v>90000</v>
      </c>
      <c r="C2" s="4">
        <v>90000</v>
      </c>
      <c r="D2" s="4">
        <v>90000</v>
      </c>
    </row>
    <row r="3" spans="1:4" x14ac:dyDescent="0.3">
      <c r="A3" s="2" t="s">
        <v>8</v>
      </c>
      <c r="B3" s="4">
        <v>90000</v>
      </c>
      <c r="C3" s="4">
        <v>90000</v>
      </c>
      <c r="D3" s="4">
        <v>75000</v>
      </c>
    </row>
    <row r="4" spans="1:4" x14ac:dyDescent="0.3">
      <c r="A4" s="2" t="s">
        <v>1</v>
      </c>
      <c r="B4" s="4">
        <v>125000</v>
      </c>
      <c r="C4" s="4">
        <v>125000</v>
      </c>
      <c r="D4" s="4">
        <v>123500</v>
      </c>
    </row>
    <row r="5" spans="1:4" x14ac:dyDescent="0.3">
      <c r="A5" s="2" t="s">
        <v>4</v>
      </c>
      <c r="B5" s="4">
        <v>130000</v>
      </c>
      <c r="C5" s="4">
        <v>130000</v>
      </c>
      <c r="D5" s="4">
        <v>119550</v>
      </c>
    </row>
    <row r="6" spans="1:4" x14ac:dyDescent="0.3">
      <c r="A6" s="2" t="s">
        <v>3</v>
      </c>
      <c r="B6" s="4">
        <v>150000</v>
      </c>
      <c r="C6" s="4">
        <v>150000</v>
      </c>
      <c r="D6" s="4">
        <v>101029</v>
      </c>
    </row>
    <row r="7" spans="1:4" x14ac:dyDescent="0.3">
      <c r="A7" s="2" t="s">
        <v>7</v>
      </c>
      <c r="B7" s="4">
        <v>125000</v>
      </c>
      <c r="C7" s="4">
        <v>125000</v>
      </c>
      <c r="D7" s="4">
        <v>89100</v>
      </c>
    </row>
    <row r="8" spans="1:4" x14ac:dyDescent="0.3">
      <c r="A8" s="2" t="s">
        <v>2</v>
      </c>
      <c r="B8" s="4">
        <v>110000</v>
      </c>
      <c r="C8" s="4">
        <v>110000</v>
      </c>
      <c r="D8" s="4">
        <v>111175</v>
      </c>
    </row>
    <row r="9" spans="1:4" x14ac:dyDescent="0.3">
      <c r="A9" s="2" t="s">
        <v>5</v>
      </c>
      <c r="B9" s="4">
        <v>150000</v>
      </c>
      <c r="C9" s="4">
        <v>150000</v>
      </c>
      <c r="D9" s="4">
        <v>147500</v>
      </c>
    </row>
    <row r="10" spans="1:4" x14ac:dyDescent="0.3">
      <c r="A10" s="2" t="s">
        <v>0</v>
      </c>
      <c r="B10" s="4">
        <v>155000</v>
      </c>
      <c r="C10" s="4">
        <v>155000</v>
      </c>
      <c r="D10" s="4">
        <v>155000</v>
      </c>
    </row>
    <row r="11" spans="1:4" x14ac:dyDescent="0.3">
      <c r="A11" s="2" t="s">
        <v>9</v>
      </c>
      <c r="B11" s="4">
        <v>115000</v>
      </c>
      <c r="C11" s="4">
        <v>115000</v>
      </c>
      <c r="D11" s="4">
        <v>89100</v>
      </c>
    </row>
    <row r="12" spans="1:4" x14ac:dyDescent="0.3">
      <c r="A12" s="2" t="s">
        <v>12</v>
      </c>
      <c r="B12" s="4">
        <v>118940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F65C9-45A6-4B62-90BD-67C387E09065}">
  <dimension ref="A1:B12"/>
  <sheetViews>
    <sheetView workbookViewId="0">
      <selection activeCell="N18" sqref="N18"/>
    </sheetView>
  </sheetViews>
  <sheetFormatPr defaultRowHeight="14.4" x14ac:dyDescent="0.3"/>
  <cols>
    <col min="1" max="1" width="10.5546875" bestFit="1" customWidth="1"/>
    <col min="2" max="3" width="14.6640625" bestFit="1" customWidth="1"/>
  </cols>
  <sheetData>
    <row r="1" spans="1:2" x14ac:dyDescent="0.3">
      <c r="A1" s="1" t="s">
        <v>27</v>
      </c>
      <c r="B1" t="s">
        <v>28</v>
      </c>
    </row>
    <row r="2" spans="1:2" x14ac:dyDescent="0.3">
      <c r="A2" s="2" t="s">
        <v>10</v>
      </c>
      <c r="B2" s="6">
        <v>6.7873845784866285E-2</v>
      </c>
    </row>
    <row r="3" spans="1:2" x14ac:dyDescent="0.3">
      <c r="A3" s="2" t="s">
        <v>20</v>
      </c>
      <c r="B3" s="6">
        <v>9.653435663748651E-2</v>
      </c>
    </row>
    <row r="4" spans="1:2" x14ac:dyDescent="0.3">
      <c r="A4" s="2" t="s">
        <v>19</v>
      </c>
      <c r="B4" s="6">
        <v>0.10420913778630531</v>
      </c>
    </row>
    <row r="5" spans="1:2" x14ac:dyDescent="0.3">
      <c r="A5" s="2" t="s">
        <v>16</v>
      </c>
      <c r="B5" s="6">
        <v>0.16033097493704282</v>
      </c>
    </row>
    <row r="6" spans="1:2" x14ac:dyDescent="0.3">
      <c r="A6" s="2" t="s">
        <v>21</v>
      </c>
      <c r="B6" s="6">
        <v>0.1680057560858616</v>
      </c>
    </row>
    <row r="7" spans="1:2" x14ac:dyDescent="0.3">
      <c r="A7" s="2" t="s">
        <v>18</v>
      </c>
      <c r="B7" s="6">
        <v>0.18803213814606068</v>
      </c>
    </row>
    <row r="8" spans="1:2" x14ac:dyDescent="0.3">
      <c r="A8" s="2" t="s">
        <v>14</v>
      </c>
      <c r="B8" s="6">
        <v>0.27653195826837751</v>
      </c>
    </row>
    <row r="9" spans="1:2" x14ac:dyDescent="0.3">
      <c r="A9" s="2" t="s">
        <v>15</v>
      </c>
      <c r="B9" s="6">
        <v>0.28696486389255305</v>
      </c>
    </row>
    <row r="10" spans="1:2" x14ac:dyDescent="0.3">
      <c r="A10" s="2" t="s">
        <v>17</v>
      </c>
      <c r="B10" s="6">
        <v>0.41455810049166569</v>
      </c>
    </row>
    <row r="11" spans="1:2" x14ac:dyDescent="0.3">
      <c r="A11" s="2" t="s">
        <v>13</v>
      </c>
      <c r="B11" s="6">
        <v>0.52500299796138628</v>
      </c>
    </row>
    <row r="12" spans="1:2" x14ac:dyDescent="0.3">
      <c r="A12" s="2" t="s">
        <v>12</v>
      </c>
      <c r="B12" s="6">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FFA76-E8D4-46B6-89D5-A23272E0B6D9}">
  <dimension ref="A1:C12"/>
  <sheetViews>
    <sheetView tabSelected="1" topLeftCell="B1" zoomScale="95" workbookViewId="0">
      <selection activeCell="E19" sqref="E19"/>
    </sheetView>
  </sheetViews>
  <sheetFormatPr defaultRowHeight="14.4" x14ac:dyDescent="0.3"/>
  <cols>
    <col min="1" max="1" width="12.88671875" bestFit="1" customWidth="1"/>
    <col min="2" max="2" width="18.21875" bestFit="1" customWidth="1"/>
    <col min="3" max="4" width="14.77734375" bestFit="1" customWidth="1"/>
  </cols>
  <sheetData>
    <row r="1" spans="1:3" x14ac:dyDescent="0.3">
      <c r="A1" s="1" t="s">
        <v>11</v>
      </c>
      <c r="B1" t="s">
        <v>26</v>
      </c>
      <c r="C1" t="s">
        <v>28</v>
      </c>
    </row>
    <row r="2" spans="1:3" x14ac:dyDescent="0.3">
      <c r="A2" s="2" t="s">
        <v>14</v>
      </c>
      <c r="B2" s="4">
        <v>97086.5</v>
      </c>
      <c r="C2" s="6">
        <v>0.27653195826837751</v>
      </c>
    </row>
    <row r="3" spans="1:3" x14ac:dyDescent="0.3">
      <c r="A3" s="2" t="s">
        <v>10</v>
      </c>
      <c r="B3" s="4">
        <v>96923.75</v>
      </c>
      <c r="C3" s="6">
        <v>6.7873845784866285E-2</v>
      </c>
    </row>
    <row r="4" spans="1:3" x14ac:dyDescent="0.3">
      <c r="A4" s="2" t="s">
        <v>15</v>
      </c>
      <c r="B4" s="4">
        <v>92500</v>
      </c>
      <c r="C4" s="6">
        <v>0.28696486389255305</v>
      </c>
    </row>
    <row r="5" spans="1:3" x14ac:dyDescent="0.3">
      <c r="A5" s="2" t="s">
        <v>21</v>
      </c>
      <c r="B5" s="4">
        <v>90000</v>
      </c>
      <c r="C5" s="6">
        <v>0.1680057560858616</v>
      </c>
    </row>
    <row r="6" spans="1:3" x14ac:dyDescent="0.3">
      <c r="A6" s="2" t="s">
        <v>13</v>
      </c>
      <c r="B6" s="4">
        <v>90000</v>
      </c>
      <c r="C6" s="6">
        <v>0.52500299796138628</v>
      </c>
    </row>
    <row r="7" spans="1:3" x14ac:dyDescent="0.3">
      <c r="A7" s="2" t="s">
        <v>18</v>
      </c>
      <c r="B7" s="4">
        <v>90000</v>
      </c>
      <c r="C7" s="6">
        <v>0.18803213814606068</v>
      </c>
    </row>
    <row r="8" spans="1:3" x14ac:dyDescent="0.3">
      <c r="A8" s="2" t="s">
        <v>16</v>
      </c>
      <c r="B8" s="4">
        <v>90000</v>
      </c>
      <c r="C8" s="6">
        <v>0.16033097493704282</v>
      </c>
    </row>
    <row r="9" spans="1:3" x14ac:dyDescent="0.3">
      <c r="A9" s="2" t="s">
        <v>20</v>
      </c>
      <c r="B9" s="4">
        <v>85000</v>
      </c>
      <c r="C9" s="6">
        <v>9.653435663748651E-2</v>
      </c>
    </row>
    <row r="10" spans="1:3" x14ac:dyDescent="0.3">
      <c r="A10" s="2" t="s">
        <v>17</v>
      </c>
      <c r="B10" s="4">
        <v>84500</v>
      </c>
      <c r="C10" s="6">
        <v>0.41455810049166569</v>
      </c>
    </row>
    <row r="11" spans="1:3" x14ac:dyDescent="0.3">
      <c r="A11" s="2" t="s">
        <v>19</v>
      </c>
      <c r="B11" s="4">
        <v>81682</v>
      </c>
      <c r="C11" s="6">
        <v>0.10420913778630531</v>
      </c>
    </row>
    <row r="12" spans="1:3" x14ac:dyDescent="0.3">
      <c r="A12" s="2" t="s">
        <v>12</v>
      </c>
      <c r="B12" s="4">
        <v>90000</v>
      </c>
      <c r="C12" s="6">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ECA7B27B-A9FE-45EA-8EF8-803E2D81ECF6}">
  <ds:schemaRefs/>
</ds:datastoreItem>
</file>

<file path=customXml/itemProps2.xml><?xml version="1.0" encoding="utf-8"?>
<ds:datastoreItem xmlns:ds="http://schemas.openxmlformats.org/officeDocument/2006/customXml" ds:itemID="{8E5DE3B8-B29F-4AAC-8F09-A844D2CD1A3E}">
  <ds:schemaRefs/>
</ds:datastoreItem>
</file>

<file path=customXml/itemProps3.xml><?xml version="1.0" encoding="utf-8"?>
<ds:datastoreItem xmlns:ds="http://schemas.openxmlformats.org/officeDocument/2006/customXml" ds:itemID="{C5AD90DB-0282-45EE-A938-B87449E5282D}">
  <ds:schemaRefs/>
</ds:datastoreItem>
</file>

<file path=customXml/itemProps4.xml><?xml version="1.0" encoding="utf-8"?>
<ds:datastoreItem xmlns:ds="http://schemas.openxmlformats.org/officeDocument/2006/customXml" ds:itemID="{618A2FDA-2A74-4D20-94D5-8B108BB64114}">
  <ds:schemaRefs/>
</ds:datastoreItem>
</file>

<file path=customXml/itemProps5.xml><?xml version="1.0" encoding="utf-8"?>
<ds:datastoreItem xmlns:ds="http://schemas.openxmlformats.org/officeDocument/2006/customXml" ds:itemID="{8533164C-4ED7-4AC2-A4E5-F1E355A529C8}">
  <ds:schemaRefs/>
</ds:datastoreItem>
</file>

<file path=customXml/itemProps6.xml><?xml version="1.0" encoding="utf-8"?>
<ds:datastoreItem xmlns:ds="http://schemas.openxmlformats.org/officeDocument/2006/customXml" ds:itemID="{8365301C-BB72-4371-B9D8-8DCD300345A5}">
  <ds:schemaRefs/>
</ds:datastoreItem>
</file>

<file path=customXml/itemProps7.xml><?xml version="1.0" encoding="utf-8"?>
<ds:datastoreItem xmlns:ds="http://schemas.openxmlformats.org/officeDocument/2006/customXml" ds:itemID="{B738585D-62D9-4E4D-A392-1C2E3E5BF7C3}">
  <ds:schemaRefs/>
</ds:datastoreItem>
</file>

<file path=customXml/itemProps8.xml><?xml version="1.0" encoding="utf-8"?>
<ds:datastoreItem xmlns:ds="http://schemas.openxmlformats.org/officeDocument/2006/customXml" ds:itemID="{25C712E4-ECB2-4F74-B773-F9CE3BA74049}">
  <ds:schemaRefs/>
</ds:datastoreItem>
</file>

<file path=customXml/itemProps9.xml><?xml version="1.0" encoding="utf-8"?>
<ds:datastoreItem xmlns:ds="http://schemas.openxmlformats.org/officeDocument/2006/customXml" ds:itemID="{3C328CA2-81E4-448E-B50E-8FC3161CE84A}">
  <ds:schemaRefs>
    <ds:schemaRef ds:uri="http://schemas.microsoft.com/DataMashup"/>
  </ds:schemaRefs>
</ds:datastoreItem>
</file>

<file path=customXml/itemProps10.xml><?xml version="1.0" encoding="utf-8"?>
<ds:datastoreItem xmlns:ds="http://schemas.openxmlformats.org/officeDocument/2006/customXml" ds:itemID="{8F9BD93C-3297-44C7-9AB2-01517F50FA0C}">
  <ds:schemaRefs/>
</ds:datastoreItem>
</file>

<file path=customXml/itemProps11.xml><?xml version="1.0" encoding="utf-8"?>
<ds:datastoreItem xmlns:ds="http://schemas.openxmlformats.org/officeDocument/2006/customXml" ds:itemID="{9038DD6A-3C8A-4C2E-BB9C-8CD2B9B74FBF}">
  <ds:schemaRefs/>
</ds:datastoreItem>
</file>

<file path=customXml/itemProps12.xml><?xml version="1.0" encoding="utf-8"?>
<ds:datastoreItem xmlns:ds="http://schemas.openxmlformats.org/officeDocument/2006/customXml" ds:itemID="{E1833439-888B-4356-8054-C3162E508DC4}">
  <ds:schemaRefs/>
</ds:datastoreItem>
</file>

<file path=customXml/itemProps13.xml><?xml version="1.0" encoding="utf-8"?>
<ds:datastoreItem xmlns:ds="http://schemas.openxmlformats.org/officeDocument/2006/customXml" ds:itemID="{5937493F-E556-4BA8-84C8-93509A481C73}">
  <ds:schemaRefs/>
</ds:datastoreItem>
</file>

<file path=customXml/itemProps14.xml><?xml version="1.0" encoding="utf-8"?>
<ds:datastoreItem xmlns:ds="http://schemas.openxmlformats.org/officeDocument/2006/customXml" ds:itemID="{F894E682-7E8A-4630-A3AF-6C4A57100417}">
  <ds:schemaRefs/>
</ds:datastoreItem>
</file>

<file path=customXml/itemProps15.xml><?xml version="1.0" encoding="utf-8"?>
<ds:datastoreItem xmlns:ds="http://schemas.openxmlformats.org/officeDocument/2006/customXml" ds:itemID="{D08C8B14-81B1-4A41-9CF4-A23D15748C4A}">
  <ds:schemaRefs/>
</ds:datastoreItem>
</file>

<file path=customXml/itemProps16.xml><?xml version="1.0" encoding="utf-8"?>
<ds:datastoreItem xmlns:ds="http://schemas.openxmlformats.org/officeDocument/2006/customXml" ds:itemID="{75666648-B71D-43D5-BC67-606C1686DBCF}">
  <ds:schemaRefs/>
</ds:datastoreItem>
</file>

<file path=customXml/itemProps17.xml><?xml version="1.0" encoding="utf-8"?>
<ds:datastoreItem xmlns:ds="http://schemas.openxmlformats.org/officeDocument/2006/customXml" ds:itemID="{3807351A-04AB-4867-891C-5CAAAD6AFB64}">
  <ds:schemaRefs/>
</ds:datastoreItem>
</file>

<file path=customXml/itemProps18.xml><?xml version="1.0" encoding="utf-8"?>
<ds:datastoreItem xmlns:ds="http://schemas.openxmlformats.org/officeDocument/2006/customXml" ds:itemID="{E72477C3-73F3-46DF-9737-69E6FEAFD1B5}">
  <ds:schemaRefs/>
</ds:datastoreItem>
</file>

<file path=customXml/itemProps19.xml><?xml version="1.0" encoding="utf-8"?>
<ds:datastoreItem xmlns:ds="http://schemas.openxmlformats.org/officeDocument/2006/customXml" ds:itemID="{6F096E9D-8A00-4498-B780-B8739CFE30D4}">
  <ds:schemaRefs/>
</ds:datastoreItem>
</file>

<file path=customXml/itemProps20.xml><?xml version="1.0" encoding="utf-8"?>
<ds:datastoreItem xmlns:ds="http://schemas.openxmlformats.org/officeDocument/2006/customXml" ds:itemID="{583603D5-517A-4C2E-8990-2158EC817C7D}">
  <ds:schemaRefs/>
</ds:datastoreItem>
</file>

<file path=customXml/itemProps21.xml><?xml version="1.0" encoding="utf-8"?>
<ds:datastoreItem xmlns:ds="http://schemas.openxmlformats.org/officeDocument/2006/customXml" ds:itemID="{A2D2B5E1-EA14-44B1-802A-11658A1CE0D0}">
  <ds:schemaRefs/>
</ds:datastoreItem>
</file>

<file path=customXml/itemProps22.xml><?xml version="1.0" encoding="utf-8"?>
<ds:datastoreItem xmlns:ds="http://schemas.openxmlformats.org/officeDocument/2006/customXml" ds:itemID="{108E80D8-8114-4601-B119-FCF4A57372EE}">
  <ds:schemaRefs/>
</ds:datastoreItem>
</file>

<file path=customXml/itemProps23.xml><?xml version="1.0" encoding="utf-8"?>
<ds:datastoreItem xmlns:ds="http://schemas.openxmlformats.org/officeDocument/2006/customXml" ds:itemID="{C247F607-244E-421C-99FE-60B9EBEAF7C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Skill_VS_Salary</vt:lpstr>
      <vt:lpstr>Salary_Analysis</vt:lpstr>
      <vt:lpstr>Skill_Job_Analysis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Chamreoun Ratanak</cp:lastModifiedBy>
  <dcterms:created xsi:type="dcterms:W3CDTF">2024-08-10T22:21:34Z</dcterms:created>
  <dcterms:modified xsi:type="dcterms:W3CDTF">2026-02-12T01:21:12Z</dcterms:modified>
</cp:coreProperties>
</file>