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46A5150-29C2-4DCB-9BCB-BD08BDD68F1C}" xr6:coauthVersionLast="36" xr6:coauthVersionMax="36" xr10:uidLastSave="{00000000-0000-0000-0000-000000000000}"/>
  <bookViews>
    <workbookView xWindow="0" yWindow="0" windowWidth="22260" windowHeight="1265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6" l="1"/>
  <c r="F3" i="6"/>
  <c r="F4" i="6"/>
  <c r="F5" i="6"/>
  <c r="F1" i="6"/>
  <c r="E2" i="6"/>
  <c r="E3" i="6"/>
  <c r="E4" i="6"/>
  <c r="E5" i="6"/>
  <c r="E1" i="6"/>
  <c r="K2" i="6" l="1"/>
  <c r="K3" i="6"/>
  <c r="K4" i="6"/>
  <c r="K5" i="6"/>
  <c r="K1" i="6"/>
  <c r="I1" i="2" l="1"/>
  <c r="H2" i="2"/>
  <c r="H1" i="2"/>
  <c r="E2" i="3"/>
  <c r="E3" i="3"/>
  <c r="E4" i="3"/>
  <c r="E5" i="3"/>
  <c r="E6" i="3"/>
  <c r="E7" i="3"/>
  <c r="E1" i="3"/>
  <c r="I2" i="1"/>
  <c r="I3" i="1"/>
  <c r="I4" i="1"/>
  <c r="I5" i="1"/>
  <c r="I1" i="1"/>
  <c r="H2" i="1"/>
  <c r="H3" i="1"/>
  <c r="H4" i="1"/>
  <c r="H5" i="1"/>
  <c r="H1" i="1"/>
  <c r="G2" i="1"/>
  <c r="G3" i="1"/>
  <c r="G4" i="1"/>
  <c r="G5" i="1"/>
  <c r="G1" i="1"/>
  <c r="C2" i="1"/>
  <c r="C3" i="1"/>
  <c r="C4" i="1"/>
  <c r="C5" i="1"/>
  <c r="C1" i="1"/>
</calcChain>
</file>

<file path=xl/sharedStrings.xml><?xml version="1.0" encoding="utf-8"?>
<sst xmlns="http://schemas.openxmlformats.org/spreadsheetml/2006/main" count="6" uniqueCount="5">
  <si>
    <t>Cy</t>
    <phoneticPr fontId="1" type="noConversion"/>
  </si>
  <si>
    <t>n-BuOH</t>
    <phoneticPr fontId="1" type="noConversion"/>
  </si>
  <si>
    <t>H2O</t>
    <phoneticPr fontId="1" type="noConversion"/>
  </si>
  <si>
    <t>空</t>
    <phoneticPr fontId="1" type="noConversion"/>
  </si>
  <si>
    <t>BuOH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</si>
</sst>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_ "/>
    <numFmt numFmtId="177" formatCode="0.0000_ "/>
    <numFmt numFmtId="178" formatCode="0.00_ "/>
    <numFmt numFmtId="179" formatCode="0.00000_ "/>
    <numFmt numFmtId="180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I1" sqref="I1:I5"/>
    </sheetView>
  </sheetViews>
  <sheetFormatPr defaultRowHeight="14" x14ac:dyDescent="0.3"/>
  <cols>
    <col min="6" max="6" width="8.6640625" style="1"/>
    <col min="9" max="9" width="8.6640625" style="2"/>
  </cols>
  <sheetData>
    <row r="1" spans="1:9" x14ac:dyDescent="0.3">
      <c r="A1">
        <v>1</v>
      </c>
      <c r="B1">
        <v>0.64</v>
      </c>
      <c r="C1">
        <f>2-B:B</f>
        <v>1.3599999999999999</v>
      </c>
      <c r="D1">
        <v>48.639000000000003</v>
      </c>
      <c r="E1">
        <v>49.142000000000003</v>
      </c>
      <c r="F1" s="1">
        <v>60.268999999999998</v>
      </c>
      <c r="G1">
        <f>E:E-D:D</f>
        <v>0.50300000000000011</v>
      </c>
      <c r="H1" s="1">
        <f>F:F-E:E</f>
        <v>11.126999999999995</v>
      </c>
      <c r="I1" s="2">
        <f>(G:G/74.121)/((G:G/74.121)+(H:H/84.16))</f>
        <v>4.8822062480927984E-2</v>
      </c>
    </row>
    <row r="2" spans="1:9" x14ac:dyDescent="0.3">
      <c r="A2">
        <v>2</v>
      </c>
      <c r="B2">
        <v>1.03</v>
      </c>
      <c r="C2">
        <f t="shared" ref="C2:C5" si="0">2-B:B</f>
        <v>0.97</v>
      </c>
      <c r="D2">
        <v>46.923000000000002</v>
      </c>
      <c r="E2">
        <v>47.710999999999999</v>
      </c>
      <c r="F2" s="1">
        <v>58.558</v>
      </c>
      <c r="G2">
        <f t="shared" ref="G2:G5" si="1">E:E-D:D</f>
        <v>0.7879999999999967</v>
      </c>
      <c r="H2" s="1">
        <f t="shared" ref="H2:H5" si="2">F:F-E:E</f>
        <v>10.847000000000001</v>
      </c>
      <c r="I2" s="2">
        <f t="shared" ref="I2:I5" si="3">(G:G/74.121)/((G:G/74.121)+(H:H/84.16))</f>
        <v>7.6200651716668372E-2</v>
      </c>
    </row>
    <row r="3" spans="1:9" x14ac:dyDescent="0.3">
      <c r="A3">
        <v>3</v>
      </c>
      <c r="B3">
        <v>1.29</v>
      </c>
      <c r="C3">
        <f t="shared" si="0"/>
        <v>0.71</v>
      </c>
      <c r="D3">
        <v>37.674999999999997</v>
      </c>
      <c r="E3">
        <v>38.679000000000002</v>
      </c>
      <c r="F3" s="1">
        <v>49.326000000000001</v>
      </c>
      <c r="G3">
        <f t="shared" si="1"/>
        <v>1.0040000000000049</v>
      </c>
      <c r="H3" s="1">
        <f t="shared" si="2"/>
        <v>10.646999999999998</v>
      </c>
      <c r="I3" s="2">
        <f t="shared" si="3"/>
        <v>9.671537773743763E-2</v>
      </c>
    </row>
    <row r="4" spans="1:9" x14ac:dyDescent="0.3">
      <c r="A4">
        <v>4</v>
      </c>
      <c r="B4">
        <v>1.55</v>
      </c>
      <c r="C4">
        <f t="shared" si="0"/>
        <v>0.44999999999999996</v>
      </c>
      <c r="D4">
        <v>64.418999999999997</v>
      </c>
      <c r="E4">
        <v>65.614000000000004</v>
      </c>
      <c r="F4" s="1">
        <v>76.081000000000003</v>
      </c>
      <c r="G4">
        <f t="shared" si="1"/>
        <v>1.1950000000000074</v>
      </c>
      <c r="H4" s="1">
        <f t="shared" si="2"/>
        <v>10.466999999999999</v>
      </c>
      <c r="I4" s="2">
        <f t="shared" si="3"/>
        <v>0.11475546855913633</v>
      </c>
    </row>
    <row r="5" spans="1:9" x14ac:dyDescent="0.3">
      <c r="A5">
        <v>5</v>
      </c>
      <c r="B5">
        <v>1.95</v>
      </c>
      <c r="C5">
        <f t="shared" si="0"/>
        <v>5.0000000000000044E-2</v>
      </c>
      <c r="D5">
        <v>43.249000000000002</v>
      </c>
      <c r="E5">
        <v>44.792999999999999</v>
      </c>
      <c r="F5" s="1">
        <v>54.86</v>
      </c>
      <c r="G5">
        <f t="shared" si="1"/>
        <v>1.5439999999999969</v>
      </c>
      <c r="H5" s="1">
        <f t="shared" si="2"/>
        <v>10.067</v>
      </c>
      <c r="I5" s="2">
        <f t="shared" si="3"/>
        <v>0.14831663072876522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6598-7372-402D-B3AB-C4F45B6408E4}">
  <dimension ref="A1:I6"/>
  <sheetViews>
    <sheetView workbookViewId="0">
      <selection activeCell="B18" sqref="B18"/>
    </sheetView>
  </sheetViews>
  <sheetFormatPr defaultRowHeight="14" x14ac:dyDescent="0.3"/>
  <sheetData>
    <row r="1" spans="1:9" x14ac:dyDescent="0.3">
      <c r="A1" t="s">
        <v>0</v>
      </c>
      <c r="B1" s="3">
        <v>4.38</v>
      </c>
      <c r="C1" s="3">
        <v>7.02</v>
      </c>
      <c r="D1" s="3">
        <v>4.29</v>
      </c>
      <c r="E1" s="3">
        <v>6.91</v>
      </c>
      <c r="F1" s="3">
        <v>4.3</v>
      </c>
      <c r="G1" s="3">
        <v>6.92</v>
      </c>
      <c r="H1" s="3">
        <f>(D1+F1)/2</f>
        <v>4.2949999999999999</v>
      </c>
      <c r="I1">
        <f>6.92</f>
        <v>6.92</v>
      </c>
    </row>
    <row r="2" spans="1:9" x14ac:dyDescent="0.3">
      <c r="A2">
        <v>1</v>
      </c>
      <c r="B2" s="3">
        <v>4.3</v>
      </c>
      <c r="C2" s="3">
        <v>7.07</v>
      </c>
      <c r="D2" s="3">
        <v>4.3</v>
      </c>
      <c r="E2" s="3">
        <v>7.07</v>
      </c>
      <c r="F2" s="3"/>
      <c r="G2" s="3"/>
      <c r="H2" s="3">
        <f>4.3</f>
        <v>4.3</v>
      </c>
      <c r="I2">
        <v>7.07</v>
      </c>
    </row>
    <row r="3" spans="1:9" x14ac:dyDescent="0.3">
      <c r="A3">
        <v>2</v>
      </c>
      <c r="B3" s="3">
        <v>4.3</v>
      </c>
      <c r="C3" s="3">
        <v>7.21</v>
      </c>
      <c r="D3" s="3">
        <v>4.3</v>
      </c>
      <c r="E3" s="3">
        <v>7.21</v>
      </c>
      <c r="F3" s="3"/>
      <c r="G3" s="3"/>
      <c r="H3" s="3">
        <v>4.3</v>
      </c>
      <c r="I3" s="3">
        <v>7.21</v>
      </c>
    </row>
    <row r="4" spans="1:9" x14ac:dyDescent="0.3">
      <c r="A4">
        <v>3</v>
      </c>
      <c r="B4" s="3">
        <v>4.3</v>
      </c>
      <c r="C4" s="3">
        <v>7.33</v>
      </c>
      <c r="D4" s="3">
        <v>4.29</v>
      </c>
      <c r="E4" s="3">
        <v>7.33</v>
      </c>
      <c r="F4" s="3"/>
      <c r="G4" s="3"/>
      <c r="H4" s="3">
        <v>4.3</v>
      </c>
      <c r="I4" s="3">
        <v>7.33</v>
      </c>
    </row>
    <row r="5" spans="1:9" x14ac:dyDescent="0.3">
      <c r="A5">
        <v>4</v>
      </c>
      <c r="B5" s="3">
        <v>4.29</v>
      </c>
      <c r="C5" s="3">
        <v>7.49</v>
      </c>
      <c r="D5" s="3">
        <v>4.29</v>
      </c>
      <c r="E5" s="3">
        <v>7.45</v>
      </c>
      <c r="F5" s="3">
        <v>4.29</v>
      </c>
      <c r="G5" s="3">
        <v>7.45</v>
      </c>
      <c r="H5" s="3">
        <v>4.29</v>
      </c>
      <c r="I5" s="3">
        <v>7.45</v>
      </c>
    </row>
    <row r="6" spans="1:9" x14ac:dyDescent="0.3">
      <c r="A6">
        <v>5</v>
      </c>
      <c r="B6" s="3">
        <v>4.29</v>
      </c>
      <c r="C6" s="3">
        <v>7.77</v>
      </c>
      <c r="D6" s="3">
        <v>4.3</v>
      </c>
      <c r="E6" s="3">
        <v>7.78</v>
      </c>
      <c r="F6" s="3"/>
      <c r="G6" s="3"/>
      <c r="H6" s="3">
        <v>4.3</v>
      </c>
      <c r="I6" s="3">
        <v>7.78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2F60-3829-4C15-BEF3-8AB2BE2D6AEB}">
  <dimension ref="A1:E7"/>
  <sheetViews>
    <sheetView workbookViewId="0">
      <selection activeCell="E2" sqref="E2:E6"/>
    </sheetView>
  </sheetViews>
  <sheetFormatPr defaultRowHeight="14" x14ac:dyDescent="0.3"/>
  <sheetData>
    <row r="1" spans="1:5" x14ac:dyDescent="0.3">
      <c r="A1" t="s">
        <v>0</v>
      </c>
      <c r="B1">
        <v>0.77859</v>
      </c>
      <c r="C1">
        <v>0.77859</v>
      </c>
      <c r="D1">
        <v>0.77859</v>
      </c>
      <c r="E1" s="4">
        <f>(B:B+C:C+D:D)/3</f>
        <v>0.77859</v>
      </c>
    </row>
    <row r="2" spans="1:5" x14ac:dyDescent="0.3">
      <c r="A2">
        <v>1</v>
      </c>
      <c r="B2" s="4">
        <v>0.77888999999999997</v>
      </c>
      <c r="C2" s="4">
        <v>0.77890000000000004</v>
      </c>
      <c r="D2" s="4">
        <v>0.77890000000000004</v>
      </c>
      <c r="E2" s="4">
        <f t="shared" ref="E2:E7" si="0">(B:B+C:C+D:D)/3</f>
        <v>0.77889666666666668</v>
      </c>
    </row>
    <row r="3" spans="1:5" x14ac:dyDescent="0.3">
      <c r="A3">
        <v>2</v>
      </c>
      <c r="B3" s="4">
        <v>0.77929999999999999</v>
      </c>
      <c r="C3" s="4">
        <v>0.77929999999999999</v>
      </c>
      <c r="D3" s="4">
        <v>0.77929999999999999</v>
      </c>
      <c r="E3" s="4">
        <f t="shared" si="0"/>
        <v>0.77929999999999999</v>
      </c>
    </row>
    <row r="4" spans="1:5" x14ac:dyDescent="0.3">
      <c r="A4">
        <v>3</v>
      </c>
      <c r="B4" s="4">
        <v>0.77964</v>
      </c>
      <c r="C4" s="4">
        <v>0.77959999999999996</v>
      </c>
      <c r="D4" s="4">
        <v>0.77961999999999998</v>
      </c>
      <c r="E4" s="4">
        <f t="shared" si="0"/>
        <v>0.77961999999999998</v>
      </c>
    </row>
    <row r="5" spans="1:5" x14ac:dyDescent="0.3">
      <c r="A5">
        <v>4</v>
      </c>
      <c r="B5" s="4">
        <v>0.77993999999999997</v>
      </c>
      <c r="C5" s="4">
        <v>0.77993999999999997</v>
      </c>
      <c r="D5" s="4">
        <v>0.77993999999999997</v>
      </c>
      <c r="E5" s="4">
        <f t="shared" si="0"/>
        <v>0.77993999999999997</v>
      </c>
    </row>
    <row r="6" spans="1:5" x14ac:dyDescent="0.3">
      <c r="A6">
        <v>5</v>
      </c>
      <c r="B6" s="4">
        <v>0.78056999999999999</v>
      </c>
      <c r="C6" s="4">
        <v>0.78054999999999997</v>
      </c>
      <c r="D6" s="4">
        <v>0.78056000000000003</v>
      </c>
      <c r="E6" s="4">
        <f t="shared" si="0"/>
        <v>0.78055999999999992</v>
      </c>
    </row>
    <row r="7" spans="1:5" x14ac:dyDescent="0.3">
      <c r="A7" t="s">
        <v>4</v>
      </c>
      <c r="B7" s="4">
        <v>0.80964000000000003</v>
      </c>
      <c r="C7" s="4">
        <v>0.80964000000000003</v>
      </c>
      <c r="D7" s="4">
        <v>0.80964000000000003</v>
      </c>
      <c r="E7" s="4">
        <f t="shared" si="0"/>
        <v>0.80964000000000003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A61C-DE18-46FA-B507-E1FB8D5B7988}">
  <dimension ref="A1:F5"/>
  <sheetViews>
    <sheetView workbookViewId="0">
      <selection activeCell="B1" sqref="B1:F5"/>
    </sheetView>
  </sheetViews>
  <sheetFormatPr defaultRowHeight="14" x14ac:dyDescent="0.3"/>
  <sheetData>
    <row r="1" spans="1:6" x14ac:dyDescent="0.3">
      <c r="A1" t="s">
        <v>2</v>
      </c>
      <c r="B1" s="1">
        <v>30.105</v>
      </c>
      <c r="C1" s="1">
        <v>30.106999999999999</v>
      </c>
      <c r="D1" s="1"/>
      <c r="E1" s="1"/>
      <c r="F1" s="1"/>
    </row>
    <row r="2" spans="1:6" x14ac:dyDescent="0.3">
      <c r="A2" t="s">
        <v>1</v>
      </c>
      <c r="B2" s="1">
        <v>29.238</v>
      </c>
      <c r="C2" s="1"/>
      <c r="D2" s="1"/>
      <c r="E2" s="1"/>
      <c r="F2" s="1"/>
    </row>
    <row r="3" spans="1:6" x14ac:dyDescent="0.3">
      <c r="A3" t="s">
        <v>3</v>
      </c>
      <c r="B3" s="1">
        <v>25.4</v>
      </c>
      <c r="C3" s="1"/>
      <c r="D3" s="1"/>
      <c r="E3" s="1"/>
      <c r="F3" s="1"/>
    </row>
    <row r="4" spans="1:6" x14ac:dyDescent="0.3">
      <c r="B4" s="1"/>
      <c r="C4" s="1"/>
      <c r="D4" s="1"/>
      <c r="E4" s="1"/>
      <c r="F4" s="1"/>
    </row>
    <row r="5" spans="1:6" x14ac:dyDescent="0.3"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25BA-BB0D-4ECF-AC88-B200D0C25F56}">
  <dimension ref="A1"/>
  <sheetViews>
    <sheetView workbookViewId="0"/>
  </sheetViews>
  <sheetFormatPr defaultRowHeight="14" x14ac:dyDescent="0.3"/>
  <sheetData>
    <row r="1" spans="1:1" x14ac:dyDescent="0.3">
      <c r="A1">
        <v>1.4011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220D-F958-461D-8B74-8AEF7C9016B5}">
  <dimension ref="A1:K5"/>
  <sheetViews>
    <sheetView workbookViewId="0">
      <selection activeCell="K1" sqref="K1:K1048576"/>
    </sheetView>
  </sheetViews>
  <sheetFormatPr defaultRowHeight="14" x14ac:dyDescent="0.3"/>
  <sheetData>
    <row r="1" spans="1:11" x14ac:dyDescent="0.3">
      <c r="A1">
        <v>1</v>
      </c>
      <c r="B1" s="2">
        <v>4.8822062480927984E-2</v>
      </c>
      <c r="C1">
        <v>4.3</v>
      </c>
      <c r="D1">
        <v>7.07</v>
      </c>
      <c r="E1">
        <f>C:C-1.753838678</f>
        <v>2.5461613219999997</v>
      </c>
      <c r="F1">
        <f>D:D-1.753838678</f>
        <v>5.3161613220000001</v>
      </c>
      <c r="K1">
        <f>F:F/E:E</f>
        <v>2.0879122136001094</v>
      </c>
    </row>
    <row r="2" spans="1:11" x14ac:dyDescent="0.3">
      <c r="A2">
        <v>2</v>
      </c>
      <c r="B2" s="2">
        <v>7.6200651716668372E-2</v>
      </c>
      <c r="C2">
        <v>4.3</v>
      </c>
      <c r="D2">
        <v>7.21</v>
      </c>
      <c r="E2">
        <f t="shared" ref="E2:E5" si="0">C:C-1.753838678</f>
        <v>2.5461613219999997</v>
      </c>
      <c r="F2">
        <f t="shared" ref="F2:F5" si="1">D:D-1.753838678</f>
        <v>5.4561613219999998</v>
      </c>
      <c r="K2">
        <f t="shared" ref="K2:K5" si="2">F:F/E:E</f>
        <v>2.1428969464174434</v>
      </c>
    </row>
    <row r="3" spans="1:11" x14ac:dyDescent="0.3">
      <c r="A3">
        <v>3</v>
      </c>
      <c r="B3" s="2">
        <v>9.671537773743763E-2</v>
      </c>
      <c r="C3">
        <v>4.3</v>
      </c>
      <c r="D3">
        <v>7.33</v>
      </c>
      <c r="E3">
        <f t="shared" si="0"/>
        <v>2.5461613219999997</v>
      </c>
      <c r="F3">
        <f t="shared" si="1"/>
        <v>5.5761613219999999</v>
      </c>
      <c r="K3">
        <f t="shared" si="2"/>
        <v>2.1900267174037298</v>
      </c>
    </row>
    <row r="4" spans="1:11" x14ac:dyDescent="0.3">
      <c r="A4">
        <v>4</v>
      </c>
      <c r="B4" s="2">
        <v>0.11475546855913633</v>
      </c>
      <c r="C4">
        <v>4.29</v>
      </c>
      <c r="D4">
        <v>7.45</v>
      </c>
      <c r="E4">
        <f t="shared" si="0"/>
        <v>2.5361613219999999</v>
      </c>
      <c r="F4">
        <f t="shared" si="1"/>
        <v>5.696161322</v>
      </c>
      <c r="K4">
        <f t="shared" si="2"/>
        <v>2.24597752224533</v>
      </c>
    </row>
    <row r="5" spans="1:11" x14ac:dyDescent="0.3">
      <c r="A5">
        <v>5</v>
      </c>
      <c r="B5" s="2">
        <v>0.14831663072876522</v>
      </c>
      <c r="C5">
        <v>4.3</v>
      </c>
      <c r="D5">
        <v>7.78</v>
      </c>
      <c r="E5">
        <f t="shared" si="0"/>
        <v>2.5461613219999997</v>
      </c>
      <c r="F5">
        <f t="shared" si="1"/>
        <v>6.0261613220000001</v>
      </c>
      <c r="K5">
        <f t="shared" si="2"/>
        <v>2.3667633586023036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1311-5AA8-4850-99CA-514E24DD4E66}">
  <dimension ref="A1:E5"/>
  <sheetViews>
    <sheetView workbookViewId="0">
      <selection activeCell="B1" sqref="B1:B1048576"/>
    </sheetView>
  </sheetViews>
  <sheetFormatPr defaultRowHeight="14" x14ac:dyDescent="0.3"/>
  <cols>
    <col min="2" max="2" width="8.6640625" style="2"/>
    <col min="3" max="4" width="8.6640625" style="3"/>
    <col min="5" max="5" width="8.6640625" style="1"/>
  </cols>
  <sheetData>
    <row r="1" spans="1:5" x14ac:dyDescent="0.3">
      <c r="A1">
        <v>1</v>
      </c>
      <c r="B1" s="2">
        <v>4.8822062480927984E-2</v>
      </c>
      <c r="C1" s="3">
        <v>2.1670799999999999</v>
      </c>
      <c r="D1" s="3">
        <v>4.9370799999999999</v>
      </c>
      <c r="E1" s="1">
        <v>2.2782176938553262</v>
      </c>
    </row>
    <row r="2" spans="1:5" x14ac:dyDescent="0.3">
      <c r="A2">
        <v>2</v>
      </c>
      <c r="B2" s="2">
        <v>7.6200651716668372E-2</v>
      </c>
      <c r="C2" s="3">
        <v>2.1670799999999999</v>
      </c>
      <c r="D2" s="3">
        <v>5.0770800000000005</v>
      </c>
      <c r="E2" s="1">
        <v>2.3428207541945847</v>
      </c>
    </row>
    <row r="3" spans="1:5" x14ac:dyDescent="0.3">
      <c r="A3">
        <v>3</v>
      </c>
      <c r="B3" s="2">
        <v>9.671537773743763E-2</v>
      </c>
      <c r="C3" s="3">
        <v>2.1670799999999999</v>
      </c>
      <c r="D3" s="3">
        <v>5.1970799999999997</v>
      </c>
      <c r="E3" s="1">
        <v>2.3981948059139486</v>
      </c>
    </row>
    <row r="4" spans="1:5" x14ac:dyDescent="0.3">
      <c r="A4">
        <v>4</v>
      </c>
      <c r="B4" s="2">
        <v>0.11475546855913633</v>
      </c>
      <c r="C4" s="3">
        <v>2.1570800000000001</v>
      </c>
      <c r="D4" s="3">
        <v>5.3170800000000007</v>
      </c>
      <c r="E4" s="1">
        <v>2.4649433493426303</v>
      </c>
    </row>
    <row r="5" spans="1:5" x14ac:dyDescent="0.3">
      <c r="A5">
        <v>5</v>
      </c>
      <c r="B5" s="2">
        <v>0.14831663072876522</v>
      </c>
      <c r="C5" s="3">
        <v>2.1670799999999999</v>
      </c>
      <c r="D5" s="3">
        <v>5.6470800000000008</v>
      </c>
      <c r="E5" s="1">
        <v>2.6058474998615653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6A32-F578-4AA8-A971-9F8297273BE9}">
  <dimension ref="A1:B5"/>
  <sheetViews>
    <sheetView tabSelected="1" workbookViewId="0">
      <selection sqref="A1:B1048576"/>
    </sheetView>
  </sheetViews>
  <sheetFormatPr defaultRowHeight="14" x14ac:dyDescent="0.3"/>
  <cols>
    <col min="1" max="1" width="9.08203125" style="5" bestFit="1" customWidth="1"/>
  </cols>
  <sheetData>
    <row r="1" spans="1:2" x14ac:dyDescent="0.3">
      <c r="A1" s="5">
        <v>4.8822062480927984E-2</v>
      </c>
      <c r="B1">
        <v>2.0879122136001094</v>
      </c>
    </row>
    <row r="2" spans="1:2" x14ac:dyDescent="0.3">
      <c r="A2" s="5">
        <v>7.6200651716668372E-2</v>
      </c>
      <c r="B2">
        <v>2.1428969464174434</v>
      </c>
    </row>
    <row r="3" spans="1:2" x14ac:dyDescent="0.3">
      <c r="A3" s="5">
        <v>9.671537773743763E-2</v>
      </c>
      <c r="B3">
        <v>2.1900267174037298</v>
      </c>
    </row>
    <row r="4" spans="1:2" x14ac:dyDescent="0.3">
      <c r="A4" s="5">
        <v>0.11475546855913633</v>
      </c>
      <c r="B4">
        <v>2.24597752224533</v>
      </c>
    </row>
    <row r="5" spans="1:2" x14ac:dyDescent="0.3">
      <c r="A5" s="5">
        <v>0.14831663072876522</v>
      </c>
      <c r="B5">
        <v>2.3667633586023036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C3B2-52C1-4B81-BC0F-FA50519DD0BD}">
  <dimension ref="A1:B5"/>
  <sheetViews>
    <sheetView workbookViewId="0">
      <selection activeCell="D11" sqref="D11"/>
    </sheetView>
  </sheetViews>
  <sheetFormatPr defaultRowHeight="14" x14ac:dyDescent="0.3"/>
  <sheetData>
    <row r="1" spans="1:2" x14ac:dyDescent="0.3">
      <c r="A1">
        <v>4.8822062480927984E-2</v>
      </c>
      <c r="B1">
        <v>0.77889666666666668</v>
      </c>
    </row>
    <row r="2" spans="1:2" x14ac:dyDescent="0.3">
      <c r="A2">
        <v>7.6200651716668372E-2</v>
      </c>
      <c r="B2">
        <v>0.77929999999999999</v>
      </c>
    </row>
    <row r="3" spans="1:2" x14ac:dyDescent="0.3">
      <c r="A3">
        <v>9.671537773743763E-2</v>
      </c>
      <c r="B3">
        <v>0.77961999999999998</v>
      </c>
    </row>
    <row r="4" spans="1:2" x14ac:dyDescent="0.3">
      <c r="A4">
        <v>0.11475546855913633</v>
      </c>
      <c r="B4">
        <v>0.77993999999999997</v>
      </c>
    </row>
    <row r="5" spans="1:2" x14ac:dyDescent="0.3">
      <c r="A5">
        <v>0.14831663072876522</v>
      </c>
      <c r="B5">
        <v>0.78055999999999992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2021-01-12T13:25:20Z</dcterms:modified>
</cp:coreProperties>
</file>