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Users\MLT\Desktop\"/>
    </mc:Choice>
  </mc:AlternateContent>
  <xr:revisionPtr revIDLastSave="0" documentId="13_ncr:1_{89B5E3B5-D53F-4EC6-8E55-B1B8F1CA4BAD}" xr6:coauthVersionLast="36" xr6:coauthVersionMax="36" xr10:uidLastSave="{00000000-0000-0000-0000-000000000000}"/>
  <bookViews>
    <workbookView xWindow="0" yWindow="0" windowWidth="20490" windowHeight="7860" xr2:uid="{00000000-000D-0000-FFFF-FFFF00000000}"/>
  </bookViews>
  <sheets>
    <sheet name="Sheet1" sheetId="1" r:id="rId1"/>
    <sheet name="新店" sheetId="2" r:id="rId2"/>
    <sheet name="Sheet3" sheetId="3" r:id="rId3"/>
  </sheets>
  <definedNames>
    <definedName name="_xlnm._FilterDatabase" localSheetId="0" hidden="1">Sheet1!$B$1:$K$531</definedName>
  </definedNames>
  <calcPr calcId="191029"/>
</workbook>
</file>

<file path=xl/calcChain.xml><?xml version="1.0" encoding="utf-8"?>
<calcChain xmlns="http://schemas.openxmlformats.org/spreadsheetml/2006/main">
  <c r="F531" i="1" l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<sst xmlns="http://schemas.openxmlformats.org/spreadsheetml/2006/main" count="1915" uniqueCount="115">
  <si>
    <t>订单号</t>
  </si>
  <si>
    <t>店命</t>
  </si>
  <si>
    <t>金额</t>
  </si>
  <si>
    <t>名称</t>
  </si>
  <si>
    <t>长沙肯德基有限公司</t>
  </si>
  <si>
    <t>已付款</t>
  </si>
  <si>
    <t>41mm智能手表 电信版</t>
  </si>
  <si>
    <t>优博讯DT50</t>
  </si>
  <si>
    <t>优博讯高拍仪（含纸膜含支架）</t>
  </si>
  <si>
    <t>新北洋 Up391 移动标签打印机</t>
  </si>
  <si>
    <t>ELO 10寸叫号一体机</t>
  </si>
  <si>
    <t>优博讯高拍仪(含纸膜含支架)</t>
  </si>
  <si>
    <t>RFID夹组合（280只无90ETC）-5个*56袋/箱</t>
  </si>
  <si>
    <t>智能货物管理（PAD）-1台/箱</t>
  </si>
  <si>
    <t>智能货物管理（边缘网关）-1台/箱</t>
  </si>
  <si>
    <t>智能货物管理（库内基站）-1台/箱</t>
  </si>
  <si>
    <t>智能货物管理（库外基站）-1台/箱</t>
  </si>
  <si>
    <t>智能货物管理（门禁监测系统）-1台/箱</t>
  </si>
  <si>
    <t>21005812</t>
  </si>
  <si>
    <t>41mm智能手表联通版</t>
  </si>
  <si>
    <t>RFID批量</t>
  </si>
  <si>
    <t>开票单位</t>
  </si>
  <si>
    <t>JDE订单号</t>
  </si>
  <si>
    <t>餐厅名称</t>
  </si>
  <si>
    <t>亿丰广场</t>
  </si>
  <si>
    <t>百胜餐饮（武汉）有限公司湖南分公司</t>
  </si>
  <si>
    <t>银星路</t>
  </si>
  <si>
    <t>金源店</t>
  </si>
  <si>
    <t>意百咖啡（上海）有限公司湖南分公司</t>
  </si>
  <si>
    <t>星城天地</t>
  </si>
  <si>
    <t>左家塘</t>
  </si>
  <si>
    <t>橘子洲</t>
  </si>
  <si>
    <t>犀城大道</t>
  </si>
  <si>
    <t>富力星光</t>
  </si>
  <si>
    <t>芒果馆Lavazza</t>
  </si>
  <si>
    <t>云龙新城</t>
  </si>
  <si>
    <t>芒果馆PH</t>
  </si>
  <si>
    <t>欢乐城</t>
  </si>
  <si>
    <t>凯德壹中心LAVAZZA</t>
  </si>
  <si>
    <t>云龙职教城</t>
  </si>
  <si>
    <t>桥西路</t>
  </si>
  <si>
    <t>湘潭天虹</t>
  </si>
  <si>
    <t>奉天龙城店</t>
  </si>
  <si>
    <t>未来云PH</t>
  </si>
  <si>
    <t>鼓舞广场</t>
  </si>
  <si>
    <t>红湘大第</t>
  </si>
  <si>
    <t>财富大厦</t>
  </si>
  <si>
    <t>长沙屿</t>
  </si>
  <si>
    <t>滨江天街</t>
  </si>
  <si>
    <t>世景天虹</t>
  </si>
  <si>
    <t>桃洪路</t>
  </si>
  <si>
    <t>橄榄城</t>
  </si>
  <si>
    <t>坡子街</t>
  </si>
  <si>
    <t>东云路</t>
  </si>
  <si>
    <t>华盛里</t>
  </si>
  <si>
    <t>湘乡东服务区南区</t>
  </si>
  <si>
    <t>湘乡东服务区北区</t>
  </si>
  <si>
    <t>艺芳</t>
  </si>
  <si>
    <t>株百工大店</t>
  </si>
  <si>
    <t>荷塘路</t>
  </si>
  <si>
    <t>顺祥金街</t>
  </si>
  <si>
    <t>佰乐福</t>
  </si>
  <si>
    <t>九华步步高PH</t>
  </si>
  <si>
    <t>福元路</t>
  </si>
  <si>
    <t>梦想城</t>
  </si>
  <si>
    <t>奥花PH</t>
  </si>
  <si>
    <t>长沙医学院</t>
  </si>
  <si>
    <t>交通路</t>
  </si>
  <si>
    <t>阳光</t>
  </si>
  <si>
    <t>同心路</t>
  </si>
  <si>
    <t>洋湖水街</t>
  </si>
  <si>
    <t>瑞泰商业广场</t>
  </si>
  <si>
    <t>未来云</t>
  </si>
  <si>
    <t>智慧城</t>
  </si>
  <si>
    <t>汉寿万达KFC</t>
  </si>
  <si>
    <t>森林公园</t>
  </si>
  <si>
    <t>天后宫路</t>
  </si>
  <si>
    <t>广厦名都</t>
  </si>
  <si>
    <t>长江路</t>
  </si>
  <si>
    <t>永顺大道</t>
  </si>
  <si>
    <t>康富</t>
  </si>
  <si>
    <t>爱尔总部</t>
  </si>
  <si>
    <t>景园路</t>
  </si>
  <si>
    <t>楚天家园</t>
  </si>
  <si>
    <t>月湖</t>
  </si>
  <si>
    <t>万里</t>
  </si>
  <si>
    <t>三金世纪城</t>
  </si>
  <si>
    <t>克拉小镇</t>
  </si>
  <si>
    <t>紫星广场</t>
  </si>
  <si>
    <t>城发郦城</t>
  </si>
  <si>
    <t>天虹PH</t>
  </si>
  <si>
    <t>吉首天虹</t>
  </si>
  <si>
    <t>建设路</t>
  </si>
  <si>
    <t>华夏和美</t>
  </si>
  <si>
    <t>天健城</t>
  </si>
  <si>
    <t>意百咖啡（上海）有限公司福建分公司</t>
  </si>
  <si>
    <t>和平路</t>
  </si>
  <si>
    <t>云时代PH</t>
  </si>
  <si>
    <t>天健城PH</t>
  </si>
  <si>
    <t>天麓</t>
  </si>
  <si>
    <t>云时代KFC</t>
  </si>
  <si>
    <t>湖南科大</t>
  </si>
  <si>
    <t>时代奥莱</t>
  </si>
  <si>
    <t>华容新天地</t>
  </si>
  <si>
    <t>百胜餐饮（武汉）有限公司湖南分公</t>
  </si>
  <si>
    <t>湖南科技大学</t>
  </si>
  <si>
    <t>云栖路</t>
  </si>
  <si>
    <t>顺祥郡</t>
  </si>
  <si>
    <t>祁阳万联</t>
  </si>
  <si>
    <t>明宸府</t>
  </si>
  <si>
    <t>洛王路</t>
  </si>
  <si>
    <t>向荣店</t>
  </si>
  <si>
    <t>明昇壹城</t>
  </si>
  <si>
    <t>溆浦万达PH</t>
  </si>
  <si>
    <t>溆浦万达KFC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</si>
</sst>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 "/>
  </numFmts>
  <fonts count="12">
    <font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sz val="11"/>
      <color rgb="FF000000"/>
      <name val="宋体"/>
      <charset val="134"/>
      <scheme val="minor"/>
    </font>
    <font>
      <sz val="12"/>
      <name val="Times New Roman"/>
      <family val="1"/>
    </font>
    <font>
      <sz val="11"/>
      <color indexed="8"/>
      <name val="宋体"/>
      <charset val="134"/>
    </font>
    <font>
      <sz val="12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CDB7E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/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center"/>
    </xf>
    <xf numFmtId="0" fontId="3" fillId="0" borderId="0" xfId="2" applyFont="1" applyAlignment="1" applyProtection="1">
      <alignment vertical="center"/>
      <protection locked="0"/>
    </xf>
    <xf numFmtId="0" fontId="0" fillId="0" borderId="0" xfId="0" applyNumberForma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49" fontId="5" fillId="0" borderId="2" xfId="2" applyNumberFormat="1" applyFont="1" applyBorder="1" applyAlignment="1" applyProtection="1">
      <alignment horizontal="center" vertical="center"/>
      <protection locked="0"/>
    </xf>
    <xf numFmtId="0" fontId="5" fillId="0" borderId="2" xfId="2" applyNumberFormat="1" applyFont="1" applyBorder="1" applyAlignment="1" applyProtection="1">
      <alignment horizontal="center" vertical="center"/>
      <protection locked="0"/>
    </xf>
    <xf numFmtId="43" fontId="4" fillId="0" borderId="2" xfId="1" applyFont="1" applyBorder="1" applyAlignment="1">
      <alignment horizontal="right" vertical="center"/>
    </xf>
    <xf numFmtId="0" fontId="4" fillId="9" borderId="3" xfId="0" applyFont="1" applyFill="1" applyBorder="1" applyAlignment="1">
      <alignment horizontal="left" vertical="center" wrapText="1"/>
    </xf>
    <xf numFmtId="0" fontId="6" fillId="9" borderId="2" xfId="0" applyNumberFormat="1" applyFont="1" applyFill="1" applyBorder="1" applyAlignment="1" applyProtection="1">
      <alignment vertical="center"/>
      <protection locked="0"/>
    </xf>
    <xf numFmtId="0" fontId="6" fillId="9" borderId="2" xfId="0" applyNumberFormat="1" applyFont="1" applyFill="1" applyBorder="1" applyAlignment="1" applyProtection="1">
      <alignment horizontal="center" vertical="center"/>
      <protection locked="0"/>
    </xf>
    <xf numFmtId="176" fontId="6" fillId="9" borderId="2" xfId="0" applyNumberFormat="1" applyFont="1" applyFill="1" applyBorder="1" applyAlignment="1" applyProtection="1">
      <alignment vertical="center"/>
      <protection locked="0"/>
    </xf>
    <xf numFmtId="0" fontId="6" fillId="9" borderId="3" xfId="0" applyNumberFormat="1" applyFont="1" applyFill="1" applyBorder="1" applyAlignment="1" applyProtection="1">
      <alignment vertical="center"/>
      <protection locked="0"/>
    </xf>
    <xf numFmtId="49" fontId="6" fillId="9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6" fillId="9" borderId="2" xfId="0" applyNumberFormat="1" applyFont="1" applyFill="1" applyBorder="1" applyAlignment="1" applyProtection="1">
      <alignment horizontal="center" vertical="center"/>
    </xf>
    <xf numFmtId="0" fontId="6" fillId="9" borderId="1" xfId="0" applyNumberFormat="1" applyFont="1" applyFill="1" applyBorder="1" applyAlignment="1" applyProtection="1">
      <alignment vertical="center"/>
      <protection locked="0"/>
    </xf>
    <xf numFmtId="0" fontId="3" fillId="0" borderId="0" xfId="2" applyFont="1" applyAlignment="1">
      <alignment vertical="center"/>
    </xf>
    <xf numFmtId="0" fontId="3" fillId="0" borderId="0" xfId="2" applyFont="1" applyBorder="1" applyAlignment="1" applyProtection="1">
      <alignment vertical="center"/>
      <protection locked="0"/>
    </xf>
    <xf numFmtId="49" fontId="7" fillId="0" borderId="2" xfId="2" applyNumberFormat="1" applyFont="1" applyBorder="1" applyAlignment="1" applyProtection="1">
      <alignment horizontal="center" vertical="center"/>
      <protection locked="0"/>
    </xf>
    <xf numFmtId="0" fontId="9" fillId="0" borderId="0" xfId="2" applyFont="1" applyAlignment="1" applyProtection="1">
      <alignment vertical="center"/>
      <protection locked="0"/>
    </xf>
    <xf numFmtId="49" fontId="6" fillId="9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3" fillId="0" borderId="2" xfId="2" applyFont="1" applyBorder="1" applyAlignment="1" applyProtection="1">
      <alignment vertical="center"/>
      <protection locked="0"/>
    </xf>
    <xf numFmtId="14" fontId="3" fillId="0" borderId="0" xfId="2" applyNumberFormat="1" applyFont="1" applyBorder="1" applyAlignment="1" applyProtection="1">
      <alignment vertical="center"/>
      <protection locked="0"/>
    </xf>
    <xf numFmtId="0" fontId="6" fillId="10" borderId="2" xfId="0" applyNumberFormat="1" applyFont="1" applyFill="1" applyBorder="1" applyAlignment="1" applyProtection="1">
      <alignment vertical="center"/>
      <protection locked="0"/>
    </xf>
    <xf numFmtId="49" fontId="6" fillId="10" borderId="2" xfId="0" applyNumberFormat="1" applyFont="1" applyFill="1" applyBorder="1" applyAlignment="1" applyProtection="1">
      <alignment horizontal="center" vertical="center"/>
      <protection locked="0"/>
    </xf>
    <xf numFmtId="49" fontId="5" fillId="10" borderId="2" xfId="2" applyNumberFormat="1" applyFont="1" applyFill="1" applyBorder="1" applyAlignment="1" applyProtection="1">
      <alignment horizontal="center" vertical="center"/>
      <protection locked="0"/>
    </xf>
    <xf numFmtId="0" fontId="5" fillId="10" borderId="2" xfId="2" applyNumberFormat="1" applyFont="1" applyFill="1" applyBorder="1" applyAlignment="1" applyProtection="1">
      <alignment horizontal="center" vertical="center"/>
      <protection locked="0"/>
    </xf>
    <xf numFmtId="176" fontId="6" fillId="10" borderId="2" xfId="0" applyNumberFormat="1" applyFont="1" applyFill="1" applyBorder="1" applyAlignment="1" applyProtection="1">
      <alignment vertical="center"/>
      <protection locked="0"/>
    </xf>
    <xf numFmtId="0" fontId="6" fillId="10" borderId="3" xfId="0" applyNumberFormat="1" applyFont="1" applyFill="1" applyBorder="1" applyAlignment="1" applyProtection="1">
      <alignment vertical="center"/>
      <protection locked="0"/>
    </xf>
    <xf numFmtId="0" fontId="4" fillId="10" borderId="2" xfId="0" applyFont="1" applyFill="1" applyBorder="1" applyAlignment="1">
      <alignment horizontal="left" vertical="center" wrapText="1"/>
    </xf>
    <xf numFmtId="0" fontId="7" fillId="10" borderId="2" xfId="0" applyNumberFormat="1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 wrapText="1"/>
    </xf>
    <xf numFmtId="43" fontId="4" fillId="10" borderId="2" xfId="1" applyFont="1" applyFill="1" applyBorder="1" applyAlignment="1">
      <alignment horizontal="right" vertical="center"/>
    </xf>
    <xf numFmtId="0" fontId="4" fillId="10" borderId="3" xfId="0" applyFont="1" applyFill="1" applyBorder="1" applyAlignment="1">
      <alignment horizontal="left" vertical="center" wrapText="1"/>
    </xf>
    <xf numFmtId="49" fontId="4" fillId="10" borderId="2" xfId="0" applyNumberFormat="1" applyFont="1" applyFill="1" applyBorder="1" applyAlignment="1">
      <alignment horizontal="center" vertical="center"/>
    </xf>
    <xf numFmtId="0" fontId="6" fillId="10" borderId="2" xfId="0" applyNumberFormat="1" applyFont="1" applyFill="1" applyBorder="1" applyAlignment="1" applyProtection="1">
      <alignment horizontal="center" vertical="center"/>
    </xf>
  </cellXfs>
  <cellStyles count="3">
    <cellStyle name="常规" xfId="0" builtinId="0"/>
    <cellStyle name="常规 2" xfId="2" xr:uid="{00000000-0005-0000-0000-000031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31"/>
  <sheetViews>
    <sheetView tabSelected="1" topLeftCell="C37" workbookViewId="0">
      <selection activeCell="D40" sqref="D40:H44"/>
    </sheetView>
  </sheetViews>
  <sheetFormatPr defaultColWidth="9" defaultRowHeight="13.5"/>
  <cols>
    <col min="2" max="3" width="19.125" customWidth="1"/>
    <col min="4" max="4" width="9.375" customWidth="1"/>
    <col min="5" max="5" width="12.625" customWidth="1"/>
    <col min="6" max="6" width="36" style="27" customWidth="1"/>
    <col min="7" max="7" width="15.375" customWidth="1"/>
    <col min="8" max="8" width="41.25" customWidth="1"/>
    <col min="10" max="10" width="10.5" bestFit="1" customWidth="1"/>
  </cols>
  <sheetData>
    <row r="1" spans="2:11" ht="12" customHeight="1">
      <c r="C1">
        <v>1</v>
      </c>
      <c r="D1">
        <v>2</v>
      </c>
      <c r="E1" t="s">
        <v>0</v>
      </c>
      <c r="F1" s="27" t="s">
        <v>1</v>
      </c>
      <c r="G1" t="s">
        <v>2</v>
      </c>
      <c r="H1" t="s">
        <v>3</v>
      </c>
    </row>
    <row r="2" spans="2:11" s="26" customFormat="1" ht="20.100000000000001" customHeight="1">
      <c r="B2" s="28" t="s">
        <v>4</v>
      </c>
      <c r="C2" s="29" t="s">
        <v>4</v>
      </c>
      <c r="D2" s="30">
        <v>18126894</v>
      </c>
      <c r="E2" s="31">
        <v>22000393</v>
      </c>
      <c r="F2" s="32" t="str">
        <f>VLOOKUP(E2,新店!F:G,2,FALSE)</f>
        <v>爱尔总部</v>
      </c>
      <c r="G2" s="33">
        <v>4060.01</v>
      </c>
      <c r="H2" s="34"/>
      <c r="I2" s="44" t="s">
        <v>5</v>
      </c>
      <c r="J2" s="45"/>
      <c r="K2" s="45"/>
    </row>
    <row r="3" spans="2:11" s="26" customFormat="1" ht="20.100000000000001" customHeight="1">
      <c r="B3" s="28" t="s">
        <v>4</v>
      </c>
      <c r="C3" s="35" t="s">
        <v>4</v>
      </c>
      <c r="D3" s="36">
        <v>18127072</v>
      </c>
      <c r="E3" s="31">
        <v>22000393</v>
      </c>
      <c r="F3" s="32" t="str">
        <f>VLOOKUP(E3,新店!F:G,2,FALSE)</f>
        <v>爱尔总部</v>
      </c>
      <c r="G3" s="37">
        <v>1126.5</v>
      </c>
      <c r="H3" s="38" t="s">
        <v>6</v>
      </c>
      <c r="I3" s="44" t="s">
        <v>5</v>
      </c>
      <c r="J3" s="45"/>
      <c r="K3" s="45"/>
    </row>
    <row r="4" spans="2:11" s="26" customFormat="1" ht="20.100000000000001" customHeight="1">
      <c r="B4" s="28" t="s">
        <v>4</v>
      </c>
      <c r="C4" s="35" t="s">
        <v>4</v>
      </c>
      <c r="D4" s="36">
        <v>18127072</v>
      </c>
      <c r="E4" s="31">
        <v>22000393</v>
      </c>
      <c r="F4" s="32" t="str">
        <f>VLOOKUP(E4,新店!F:G,2,FALSE)</f>
        <v>爱尔总部</v>
      </c>
      <c r="G4" s="37">
        <v>2018</v>
      </c>
      <c r="H4" s="38" t="s">
        <v>7</v>
      </c>
      <c r="I4" s="44" t="s">
        <v>5</v>
      </c>
      <c r="J4" s="45"/>
      <c r="K4" s="45"/>
    </row>
    <row r="5" spans="2:11" s="26" customFormat="1" ht="20.100000000000001" customHeight="1">
      <c r="B5" s="28" t="s">
        <v>4</v>
      </c>
      <c r="C5" s="35" t="s">
        <v>4</v>
      </c>
      <c r="D5" s="36">
        <v>18127072</v>
      </c>
      <c r="E5" s="31">
        <v>22000393</v>
      </c>
      <c r="F5" s="32" t="str">
        <f>VLOOKUP(E5,新店!F:G,2,FALSE)</f>
        <v>爱尔总部</v>
      </c>
      <c r="G5" s="37">
        <v>2201</v>
      </c>
      <c r="H5" s="38" t="s">
        <v>8</v>
      </c>
      <c r="I5" s="44" t="s">
        <v>5</v>
      </c>
      <c r="J5" s="45"/>
      <c r="K5" s="45"/>
    </row>
    <row r="6" spans="2:11" s="26" customFormat="1" ht="20.100000000000001" customHeight="1">
      <c r="B6" s="28" t="s">
        <v>4</v>
      </c>
      <c r="C6" s="35" t="s">
        <v>4</v>
      </c>
      <c r="D6" s="36">
        <v>18127072</v>
      </c>
      <c r="E6" s="31">
        <v>22000393</v>
      </c>
      <c r="F6" s="32" t="str">
        <f>VLOOKUP(E6,新店!F:G,2,FALSE)</f>
        <v>爱尔总部</v>
      </c>
      <c r="G6" s="37">
        <v>403</v>
      </c>
      <c r="H6" s="38" t="s">
        <v>9</v>
      </c>
      <c r="I6" s="44" t="s">
        <v>5</v>
      </c>
      <c r="J6" s="45"/>
      <c r="K6" s="45"/>
    </row>
    <row r="7" spans="2:11" s="26" customFormat="1" ht="20.100000000000001" customHeight="1">
      <c r="B7" s="28" t="s">
        <v>4</v>
      </c>
      <c r="C7" s="29" t="s">
        <v>4</v>
      </c>
      <c r="D7" s="30">
        <v>18126861</v>
      </c>
      <c r="E7" s="31">
        <v>22000194</v>
      </c>
      <c r="F7" s="32" t="str">
        <f>VLOOKUP(E7,新店!F:G,2,FALSE)</f>
        <v>佰乐福</v>
      </c>
      <c r="G7" s="33">
        <v>1766</v>
      </c>
      <c r="H7" s="34" t="s">
        <v>10</v>
      </c>
      <c r="I7" s="44" t="s">
        <v>5</v>
      </c>
      <c r="J7" s="45"/>
      <c r="K7" s="45"/>
    </row>
    <row r="8" spans="2:11" s="26" customFormat="1" ht="20.100000000000001" customHeight="1">
      <c r="B8" s="28" t="s">
        <v>4</v>
      </c>
      <c r="C8" s="29" t="s">
        <v>4</v>
      </c>
      <c r="D8" s="30">
        <v>18126861</v>
      </c>
      <c r="E8" s="31">
        <v>22000236</v>
      </c>
      <c r="F8" s="32" t="str">
        <f>VLOOKUP(E8,新店!F:G,2,FALSE)</f>
        <v>佰乐福</v>
      </c>
      <c r="G8" s="33">
        <v>1126.5</v>
      </c>
      <c r="H8" s="34" t="s">
        <v>6</v>
      </c>
      <c r="I8" s="44" t="s">
        <v>5</v>
      </c>
      <c r="J8" s="45"/>
      <c r="K8" s="45"/>
    </row>
    <row r="9" spans="2:11" s="26" customFormat="1" ht="20.100000000000001" customHeight="1">
      <c r="B9" s="28" t="s">
        <v>4</v>
      </c>
      <c r="C9" s="29" t="s">
        <v>4</v>
      </c>
      <c r="D9" s="30">
        <v>18126894</v>
      </c>
      <c r="E9" s="31">
        <v>22000194</v>
      </c>
      <c r="F9" s="32" t="str">
        <f>VLOOKUP(E9,新店!F:G,2,FALSE)</f>
        <v>佰乐福</v>
      </c>
      <c r="G9" s="33">
        <v>10892.81</v>
      </c>
      <c r="H9" s="34"/>
      <c r="I9" s="44" t="s">
        <v>5</v>
      </c>
      <c r="J9" s="45"/>
      <c r="K9" s="45"/>
    </row>
    <row r="10" spans="2:11" s="26" customFormat="1" ht="20.100000000000001" customHeight="1">
      <c r="B10" s="28" t="s">
        <v>4</v>
      </c>
      <c r="C10" s="35" t="s">
        <v>4</v>
      </c>
      <c r="D10" s="36">
        <v>18127072</v>
      </c>
      <c r="E10" s="31">
        <v>22000194</v>
      </c>
      <c r="F10" s="32" t="str">
        <f>VLOOKUP(E10,新店!F:G,2,FALSE)</f>
        <v>佰乐福</v>
      </c>
      <c r="G10" s="37">
        <v>2018</v>
      </c>
      <c r="H10" s="38" t="s">
        <v>7</v>
      </c>
      <c r="I10" s="44" t="s">
        <v>5</v>
      </c>
      <c r="J10" s="45"/>
      <c r="K10" s="45"/>
    </row>
    <row r="11" spans="2:11" s="26" customFormat="1" ht="20.100000000000001" customHeight="1">
      <c r="B11" s="28" t="s">
        <v>4</v>
      </c>
      <c r="C11" s="35" t="s">
        <v>4</v>
      </c>
      <c r="D11" s="36">
        <v>18127072</v>
      </c>
      <c r="E11" s="31">
        <v>22000194</v>
      </c>
      <c r="F11" s="32" t="str">
        <f>VLOOKUP(E11,新店!F:G,2,FALSE)</f>
        <v>佰乐福</v>
      </c>
      <c r="G11" s="37">
        <v>2201</v>
      </c>
      <c r="H11" s="38" t="s">
        <v>8</v>
      </c>
      <c r="I11" s="44" t="s">
        <v>5</v>
      </c>
      <c r="J11" s="45"/>
      <c r="K11" s="45"/>
    </row>
    <row r="12" spans="2:11" s="26" customFormat="1" ht="20.100000000000001" customHeight="1">
      <c r="B12" s="28" t="s">
        <v>4</v>
      </c>
      <c r="C12" s="35" t="s">
        <v>4</v>
      </c>
      <c r="D12" s="36">
        <v>18127072</v>
      </c>
      <c r="E12" s="31">
        <v>22000194</v>
      </c>
      <c r="F12" s="32" t="str">
        <f>VLOOKUP(E12,新店!F:G,2,FALSE)</f>
        <v>佰乐福</v>
      </c>
      <c r="G12" s="37">
        <v>403</v>
      </c>
      <c r="H12" s="38" t="s">
        <v>9</v>
      </c>
      <c r="I12" s="44" t="s">
        <v>5</v>
      </c>
      <c r="J12" s="45"/>
      <c r="K12" s="45"/>
    </row>
    <row r="13" spans="2:11" s="26" customFormat="1" ht="20.100000000000001" customHeight="1">
      <c r="B13" s="28" t="s">
        <v>4</v>
      </c>
      <c r="C13" s="29" t="s">
        <v>4</v>
      </c>
      <c r="D13" s="30">
        <v>62267375</v>
      </c>
      <c r="E13" s="31">
        <v>21006378</v>
      </c>
      <c r="F13" s="32" t="str">
        <f>VLOOKUP(E13,新店!F:G,2,FALSE)</f>
        <v>滨江天街</v>
      </c>
      <c r="G13" s="33">
        <v>2018</v>
      </c>
      <c r="H13" s="34" t="s">
        <v>7</v>
      </c>
      <c r="I13" s="44" t="s">
        <v>5</v>
      </c>
      <c r="J13" s="45"/>
      <c r="K13" s="45"/>
    </row>
    <row r="14" spans="2:11" s="26" customFormat="1" ht="20.100000000000001" customHeight="1">
      <c r="B14" s="28" t="s">
        <v>4</v>
      </c>
      <c r="C14" s="29" t="s">
        <v>4</v>
      </c>
      <c r="D14" s="30">
        <v>62267375</v>
      </c>
      <c r="E14" s="31">
        <v>21006378</v>
      </c>
      <c r="F14" s="32" t="str">
        <f>VLOOKUP(E14,新店!F:G,2,FALSE)</f>
        <v>滨江天街</v>
      </c>
      <c r="G14" s="33">
        <v>403</v>
      </c>
      <c r="H14" s="34" t="s">
        <v>9</v>
      </c>
      <c r="I14" s="44" t="s">
        <v>5</v>
      </c>
      <c r="J14" s="45"/>
      <c r="K14" s="45"/>
    </row>
    <row r="15" spans="2:11" s="26" customFormat="1" ht="20.100000000000001" customHeight="1">
      <c r="B15" s="28" t="s">
        <v>4</v>
      </c>
      <c r="C15" s="29" t="s">
        <v>4</v>
      </c>
      <c r="D15" s="30">
        <v>62267375</v>
      </c>
      <c r="E15" s="31">
        <v>21006378</v>
      </c>
      <c r="F15" s="32" t="str">
        <f>VLOOKUP(E15,新店!F:G,2,FALSE)</f>
        <v>滨江天街</v>
      </c>
      <c r="G15" s="33">
        <v>2201</v>
      </c>
      <c r="H15" s="34" t="s">
        <v>11</v>
      </c>
      <c r="I15" s="44" t="s">
        <v>5</v>
      </c>
      <c r="J15" s="45"/>
      <c r="K15" s="45"/>
    </row>
    <row r="16" spans="2:11" s="26" customFormat="1" ht="20.100000000000001" customHeight="1">
      <c r="B16" s="28" t="s">
        <v>4</v>
      </c>
      <c r="C16" s="29" t="s">
        <v>4</v>
      </c>
      <c r="D16" s="30">
        <v>62267418</v>
      </c>
      <c r="E16" s="31">
        <v>21006378</v>
      </c>
      <c r="F16" s="32" t="str">
        <f>VLOOKUP(E16,新店!F:G,2,FALSE)</f>
        <v>滨江天街</v>
      </c>
      <c r="G16" s="33">
        <v>4060.01</v>
      </c>
      <c r="H16" s="34" t="s">
        <v>12</v>
      </c>
      <c r="I16" s="44" t="s">
        <v>5</v>
      </c>
      <c r="J16" s="45"/>
      <c r="K16" s="45"/>
    </row>
    <row r="17" spans="2:11" s="26" customFormat="1" ht="20.100000000000001" customHeight="1">
      <c r="B17" s="28" t="s">
        <v>4</v>
      </c>
      <c r="C17" s="35" t="s">
        <v>4</v>
      </c>
      <c r="D17" s="39">
        <v>68975989</v>
      </c>
      <c r="E17" s="31">
        <v>21006378</v>
      </c>
      <c r="F17" s="32" t="str">
        <f>VLOOKUP(E17,新店!F:G,2,FALSE)</f>
        <v>滨江天街</v>
      </c>
      <c r="G17" s="37">
        <v>1126.5</v>
      </c>
      <c r="H17" s="38" t="s">
        <v>6</v>
      </c>
      <c r="I17" s="44"/>
      <c r="J17" s="52">
        <v>44547</v>
      </c>
      <c r="K17" s="45"/>
    </row>
    <row r="18" spans="2:11" s="26" customFormat="1" ht="20.100000000000001" customHeight="1">
      <c r="B18" s="28" t="s">
        <v>4</v>
      </c>
      <c r="C18" s="29" t="s">
        <v>4</v>
      </c>
      <c r="D18" s="40">
        <v>68976183</v>
      </c>
      <c r="E18" s="41">
        <v>21006378</v>
      </c>
      <c r="F18" s="32" t="str">
        <f>VLOOKUP(E18,新店!F:G,2,FALSE)</f>
        <v>滨江天街</v>
      </c>
      <c r="G18" s="33">
        <v>2017.6</v>
      </c>
      <c r="H18" s="34" t="s">
        <v>13</v>
      </c>
      <c r="I18" s="44" t="s">
        <v>5</v>
      </c>
      <c r="J18" s="45"/>
      <c r="K18" s="45"/>
    </row>
    <row r="19" spans="2:11" s="26" customFormat="1" ht="20.100000000000001" customHeight="1">
      <c r="B19" s="28" t="s">
        <v>4</v>
      </c>
      <c r="C19" s="29" t="s">
        <v>4</v>
      </c>
      <c r="D19" s="40">
        <v>68976183</v>
      </c>
      <c r="E19" s="41">
        <v>21006378</v>
      </c>
      <c r="F19" s="32" t="str">
        <f>VLOOKUP(E19,新店!F:G,2,FALSE)</f>
        <v>滨江天街</v>
      </c>
      <c r="G19" s="33">
        <v>2215.1999999999998</v>
      </c>
      <c r="H19" s="34" t="s">
        <v>14</v>
      </c>
      <c r="I19" s="44" t="s">
        <v>5</v>
      </c>
      <c r="J19" s="45"/>
      <c r="K19" s="45"/>
    </row>
    <row r="20" spans="2:11" s="26" customFormat="1" ht="20.100000000000001" customHeight="1">
      <c r="B20" s="28" t="s">
        <v>4</v>
      </c>
      <c r="C20" s="29" t="s">
        <v>4</v>
      </c>
      <c r="D20" s="40">
        <v>68976183</v>
      </c>
      <c r="E20" s="41">
        <v>21006378</v>
      </c>
      <c r="F20" s="32" t="str">
        <f>VLOOKUP(E20,新店!F:G,2,FALSE)</f>
        <v>滨江天街</v>
      </c>
      <c r="G20" s="33">
        <v>1100</v>
      </c>
      <c r="H20" s="34" t="s">
        <v>15</v>
      </c>
      <c r="I20" s="44" t="s">
        <v>5</v>
      </c>
      <c r="J20" s="45"/>
      <c r="K20" s="45"/>
    </row>
    <row r="21" spans="2:11" s="26" customFormat="1" ht="20.100000000000001" customHeight="1">
      <c r="B21" s="28" t="s">
        <v>4</v>
      </c>
      <c r="C21" s="29" t="s">
        <v>4</v>
      </c>
      <c r="D21" s="40">
        <v>68976183</v>
      </c>
      <c r="E21" s="41">
        <v>21006378</v>
      </c>
      <c r="F21" s="32" t="str">
        <f>VLOOKUP(E21,新店!F:G,2,FALSE)</f>
        <v>滨江天街</v>
      </c>
      <c r="G21" s="33">
        <v>950</v>
      </c>
      <c r="H21" s="34" t="s">
        <v>16</v>
      </c>
      <c r="I21" s="44" t="s">
        <v>5</v>
      </c>
      <c r="J21" s="45"/>
      <c r="K21" s="45"/>
    </row>
    <row r="22" spans="2:11" s="26" customFormat="1" ht="20.100000000000001" customHeight="1">
      <c r="B22" s="28" t="s">
        <v>4</v>
      </c>
      <c r="C22" s="29" t="s">
        <v>4</v>
      </c>
      <c r="D22" s="40">
        <v>68976183</v>
      </c>
      <c r="E22" s="41">
        <v>21006378</v>
      </c>
      <c r="F22" s="32" t="str">
        <f>VLOOKUP(E22,新店!F:G,2,FALSE)</f>
        <v>滨江天街</v>
      </c>
      <c r="G22" s="33">
        <v>550</v>
      </c>
      <c r="H22" s="34" t="s">
        <v>17</v>
      </c>
      <c r="I22" s="44" t="s">
        <v>5</v>
      </c>
      <c r="J22" s="45"/>
      <c r="K22" s="45"/>
    </row>
    <row r="23" spans="2:11" s="26" customFormat="1" ht="20.100000000000001" customHeight="1">
      <c r="B23" s="28" t="s">
        <v>4</v>
      </c>
      <c r="C23" s="29" t="s">
        <v>4</v>
      </c>
      <c r="D23" s="30">
        <v>62267375</v>
      </c>
      <c r="E23" s="31">
        <v>21006374</v>
      </c>
      <c r="F23" s="32" t="str">
        <f>VLOOKUP(E23,新店!F:G,2,FALSE)</f>
        <v>财富大厦</v>
      </c>
      <c r="G23" s="33">
        <v>403</v>
      </c>
      <c r="H23" s="34" t="s">
        <v>9</v>
      </c>
      <c r="I23" s="44" t="s">
        <v>5</v>
      </c>
      <c r="J23" s="45"/>
      <c r="K23" s="45"/>
    </row>
    <row r="24" spans="2:11" s="26" customFormat="1" ht="20.100000000000001" customHeight="1">
      <c r="B24" s="28" t="s">
        <v>4</v>
      </c>
      <c r="C24" s="29" t="s">
        <v>4</v>
      </c>
      <c r="D24" s="30">
        <v>62267375</v>
      </c>
      <c r="E24" s="31">
        <v>21006374</v>
      </c>
      <c r="F24" s="32" t="str">
        <f>VLOOKUP(E24,新店!F:G,2,FALSE)</f>
        <v>财富大厦</v>
      </c>
      <c r="G24" s="33">
        <v>2201</v>
      </c>
      <c r="H24" s="34" t="s">
        <v>11</v>
      </c>
      <c r="I24" s="44" t="s">
        <v>5</v>
      </c>
      <c r="J24" s="45"/>
      <c r="K24" s="45"/>
    </row>
    <row r="25" spans="2:11" s="26" customFormat="1" ht="20.100000000000001" customHeight="1">
      <c r="B25" s="28" t="s">
        <v>4</v>
      </c>
      <c r="C25" s="29" t="s">
        <v>4</v>
      </c>
      <c r="D25" s="30">
        <v>62267375</v>
      </c>
      <c r="E25" s="31">
        <v>21006374</v>
      </c>
      <c r="F25" s="32" t="str">
        <f>VLOOKUP(E25,新店!F:G,2,FALSE)</f>
        <v>财富大厦</v>
      </c>
      <c r="G25" s="33">
        <v>2018</v>
      </c>
      <c r="H25" s="34" t="s">
        <v>7</v>
      </c>
      <c r="I25" s="44" t="s">
        <v>5</v>
      </c>
      <c r="J25" s="45"/>
      <c r="K25" s="45"/>
    </row>
    <row r="26" spans="2:11" s="26" customFormat="1" ht="20.100000000000001" customHeight="1">
      <c r="B26" s="28" t="s">
        <v>4</v>
      </c>
      <c r="C26" s="29" t="s">
        <v>4</v>
      </c>
      <c r="D26" s="30">
        <v>62267418</v>
      </c>
      <c r="E26" s="31">
        <v>21006374</v>
      </c>
      <c r="F26" s="32" t="str">
        <f>VLOOKUP(E26,新店!F:G,2,FALSE)</f>
        <v>财富大厦</v>
      </c>
      <c r="G26" s="33">
        <v>4060.01</v>
      </c>
      <c r="H26" s="34" t="s">
        <v>12</v>
      </c>
      <c r="I26" s="44" t="s">
        <v>5</v>
      </c>
      <c r="J26" s="45"/>
      <c r="K26" s="45"/>
    </row>
    <row r="27" spans="2:11" s="26" customFormat="1" ht="20.100000000000001" customHeight="1">
      <c r="B27" s="28" t="s">
        <v>4</v>
      </c>
      <c r="C27" s="35" t="s">
        <v>4</v>
      </c>
      <c r="D27" s="39">
        <v>68975989</v>
      </c>
      <c r="E27" s="31">
        <v>21006374</v>
      </c>
      <c r="F27" s="32" t="str">
        <f>VLOOKUP(E27,新店!F:G,2,FALSE)</f>
        <v>财富大厦</v>
      </c>
      <c r="G27" s="37">
        <v>1126.5</v>
      </c>
      <c r="H27" s="38" t="s">
        <v>6</v>
      </c>
      <c r="I27" s="44"/>
      <c r="J27" s="52">
        <v>44547</v>
      </c>
      <c r="K27" s="45"/>
    </row>
    <row r="28" spans="2:11" s="26" customFormat="1" ht="20.100000000000001" customHeight="1">
      <c r="B28" s="28" t="s">
        <v>4</v>
      </c>
      <c r="C28" s="29" t="s">
        <v>4</v>
      </c>
      <c r="D28" s="40">
        <v>68976183</v>
      </c>
      <c r="E28" s="41">
        <v>21006374</v>
      </c>
      <c r="F28" s="32" t="str">
        <f>VLOOKUP(E28,新店!F:G,2,FALSE)</f>
        <v>财富大厦</v>
      </c>
      <c r="G28" s="33">
        <v>2017.6</v>
      </c>
      <c r="H28" s="34" t="s">
        <v>13</v>
      </c>
      <c r="I28" s="44" t="s">
        <v>5</v>
      </c>
      <c r="J28" s="45"/>
      <c r="K28" s="45"/>
    </row>
    <row r="29" spans="2:11" s="26" customFormat="1" ht="20.100000000000001" customHeight="1">
      <c r="B29" s="28" t="s">
        <v>4</v>
      </c>
      <c r="C29" s="29" t="s">
        <v>4</v>
      </c>
      <c r="D29" s="40">
        <v>68976183</v>
      </c>
      <c r="E29" s="41">
        <v>21006374</v>
      </c>
      <c r="F29" s="32" t="str">
        <f>VLOOKUP(E29,新店!F:G,2,FALSE)</f>
        <v>财富大厦</v>
      </c>
      <c r="G29" s="33">
        <v>2215.1999999999998</v>
      </c>
      <c r="H29" s="34" t="s">
        <v>14</v>
      </c>
      <c r="I29" s="44" t="s">
        <v>5</v>
      </c>
      <c r="J29" s="45"/>
      <c r="K29" s="45"/>
    </row>
    <row r="30" spans="2:11" s="26" customFormat="1" ht="20.100000000000001" customHeight="1">
      <c r="B30" s="28" t="s">
        <v>4</v>
      </c>
      <c r="C30" s="29" t="s">
        <v>4</v>
      </c>
      <c r="D30" s="40">
        <v>68976183</v>
      </c>
      <c r="E30" s="41">
        <v>21006374</v>
      </c>
      <c r="F30" s="32" t="str">
        <f>VLOOKUP(E30,新店!F:G,2,FALSE)</f>
        <v>财富大厦</v>
      </c>
      <c r="G30" s="33">
        <v>1100</v>
      </c>
      <c r="H30" s="34" t="s">
        <v>15</v>
      </c>
      <c r="I30" s="44" t="s">
        <v>5</v>
      </c>
      <c r="J30" s="45"/>
      <c r="K30" s="45"/>
    </row>
    <row r="31" spans="2:11" s="26" customFormat="1" ht="20.100000000000001" customHeight="1">
      <c r="B31" s="28" t="s">
        <v>4</v>
      </c>
      <c r="C31" s="29" t="s">
        <v>4</v>
      </c>
      <c r="D31" s="40">
        <v>68976183</v>
      </c>
      <c r="E31" s="41">
        <v>21006374</v>
      </c>
      <c r="F31" s="32" t="str">
        <f>VLOOKUP(E31,新店!F:G,2,FALSE)</f>
        <v>财富大厦</v>
      </c>
      <c r="G31" s="33">
        <v>950</v>
      </c>
      <c r="H31" s="34" t="s">
        <v>16</v>
      </c>
      <c r="I31" s="44" t="s">
        <v>5</v>
      </c>
      <c r="J31" s="45"/>
      <c r="K31" s="45"/>
    </row>
    <row r="32" spans="2:11" s="26" customFormat="1" ht="20.100000000000001" customHeight="1">
      <c r="B32" s="28" t="s">
        <v>4</v>
      </c>
      <c r="C32" s="29" t="s">
        <v>4</v>
      </c>
      <c r="D32" s="40">
        <v>68976183</v>
      </c>
      <c r="E32" s="41">
        <v>21006374</v>
      </c>
      <c r="F32" s="32" t="str">
        <f>VLOOKUP(E32,新店!F:G,2,FALSE)</f>
        <v>财富大厦</v>
      </c>
      <c r="G32" s="33">
        <v>550</v>
      </c>
      <c r="H32" s="34" t="s">
        <v>17</v>
      </c>
      <c r="I32" s="44" t="s">
        <v>5</v>
      </c>
      <c r="J32" s="45"/>
      <c r="K32" s="45"/>
    </row>
    <row r="33" spans="2:11" s="26" customFormat="1" ht="20.100000000000001" customHeight="1">
      <c r="B33" s="28" t="s">
        <v>4</v>
      </c>
      <c r="C33" s="29" t="s">
        <v>4</v>
      </c>
      <c r="D33" s="30">
        <v>18126894</v>
      </c>
      <c r="E33" s="31">
        <v>22000397</v>
      </c>
      <c r="F33" s="32" t="str">
        <f>VLOOKUP(E33,新店!F:G,2,FALSE)</f>
        <v>楚天家园</v>
      </c>
      <c r="G33" s="33">
        <v>4060.01</v>
      </c>
      <c r="H33" s="34"/>
      <c r="I33" s="44" t="s">
        <v>5</v>
      </c>
      <c r="J33" s="45"/>
      <c r="K33" s="45"/>
    </row>
    <row r="34" spans="2:11" s="26" customFormat="1" ht="20.100000000000001" customHeight="1">
      <c r="B34" s="28" t="s">
        <v>4</v>
      </c>
      <c r="C34" s="35" t="s">
        <v>4</v>
      </c>
      <c r="D34" s="36">
        <v>18127072</v>
      </c>
      <c r="E34" s="31">
        <v>22000397</v>
      </c>
      <c r="F34" s="32" t="str">
        <f>VLOOKUP(E34,新店!F:G,2,FALSE)</f>
        <v>楚天家园</v>
      </c>
      <c r="G34" s="37">
        <v>1126.5</v>
      </c>
      <c r="H34" s="38" t="s">
        <v>6</v>
      </c>
      <c r="I34" s="44" t="s">
        <v>5</v>
      </c>
      <c r="J34" s="45"/>
      <c r="K34" s="45"/>
    </row>
    <row r="35" spans="2:11" s="26" customFormat="1" ht="20.100000000000001" customHeight="1">
      <c r="B35" s="28" t="s">
        <v>4</v>
      </c>
      <c r="C35" s="35" t="s">
        <v>4</v>
      </c>
      <c r="D35" s="36">
        <v>18127072</v>
      </c>
      <c r="E35" s="31">
        <v>22000397</v>
      </c>
      <c r="F35" s="32" t="str">
        <f>VLOOKUP(E35,新店!F:G,2,FALSE)</f>
        <v>楚天家园</v>
      </c>
      <c r="G35" s="37">
        <v>2018</v>
      </c>
      <c r="H35" s="38" t="s">
        <v>7</v>
      </c>
      <c r="I35" s="44" t="s">
        <v>5</v>
      </c>
      <c r="J35" s="45"/>
      <c r="K35" s="45"/>
    </row>
    <row r="36" spans="2:11" s="26" customFormat="1" ht="20.100000000000001" customHeight="1">
      <c r="B36" s="28" t="s">
        <v>4</v>
      </c>
      <c r="C36" s="35" t="s">
        <v>4</v>
      </c>
      <c r="D36" s="36">
        <v>18127072</v>
      </c>
      <c r="E36" s="31">
        <v>22000397</v>
      </c>
      <c r="F36" s="32" t="str">
        <f>VLOOKUP(E36,新店!F:G,2,FALSE)</f>
        <v>楚天家园</v>
      </c>
      <c r="G36" s="37">
        <v>2201</v>
      </c>
      <c r="H36" s="38" t="s">
        <v>8</v>
      </c>
      <c r="I36" s="44" t="s">
        <v>5</v>
      </c>
      <c r="J36" s="45"/>
      <c r="K36" s="45"/>
    </row>
    <row r="37" spans="2:11" s="26" customFormat="1" ht="20.100000000000001" customHeight="1">
      <c r="B37" s="28" t="s">
        <v>4</v>
      </c>
      <c r="C37" s="35" t="s">
        <v>4</v>
      </c>
      <c r="D37" s="36">
        <v>18127072</v>
      </c>
      <c r="E37" s="31">
        <v>22000397</v>
      </c>
      <c r="F37" s="32" t="str">
        <f>VLOOKUP(E37,新店!F:G,2,FALSE)</f>
        <v>楚天家园</v>
      </c>
      <c r="G37" s="37">
        <v>403</v>
      </c>
      <c r="H37" s="38" t="s">
        <v>9</v>
      </c>
      <c r="I37" s="44" t="s">
        <v>5</v>
      </c>
      <c r="J37" s="45"/>
      <c r="K37" s="45"/>
    </row>
    <row r="38" spans="2:11" s="26" customFormat="1" ht="20.100000000000001" customHeight="1">
      <c r="B38" s="28" t="s">
        <v>4</v>
      </c>
      <c r="C38" s="53" t="s">
        <v>4</v>
      </c>
      <c r="D38" s="54">
        <v>68975959</v>
      </c>
      <c r="E38" s="55">
        <v>21006780</v>
      </c>
      <c r="F38" s="56" t="str">
        <f>VLOOKUP(E38,新店!F:G,2,FALSE)</f>
        <v>东云路</v>
      </c>
      <c r="G38" s="57">
        <v>4060.01</v>
      </c>
      <c r="H38" s="58" t="s">
        <v>12</v>
      </c>
      <c r="I38" s="44" t="s">
        <v>5</v>
      </c>
      <c r="J38" s="45"/>
      <c r="K38" s="45"/>
    </row>
    <row r="39" spans="2:11" s="26" customFormat="1" ht="20.100000000000001" customHeight="1">
      <c r="B39" s="28" t="s">
        <v>4</v>
      </c>
      <c r="C39" s="53" t="s">
        <v>4</v>
      </c>
      <c r="D39" s="54">
        <v>68976060</v>
      </c>
      <c r="E39" s="55">
        <v>21006780</v>
      </c>
      <c r="F39" s="56" t="str">
        <f>VLOOKUP(E39,新店!F:G,2,FALSE)</f>
        <v>东云路</v>
      </c>
      <c r="G39" s="57">
        <v>1766</v>
      </c>
      <c r="H39" s="58" t="s">
        <v>10</v>
      </c>
      <c r="I39" s="45"/>
      <c r="J39" s="52">
        <v>44564</v>
      </c>
      <c r="K39" s="45"/>
    </row>
    <row r="40" spans="2:11" s="26" customFormat="1" ht="20.100000000000001" customHeight="1">
      <c r="B40" s="28" t="s">
        <v>4</v>
      </c>
      <c r="C40" s="59" t="s">
        <v>4</v>
      </c>
      <c r="D40" s="60">
        <v>68976183</v>
      </c>
      <c r="E40" s="61">
        <v>21006780</v>
      </c>
      <c r="F40" s="56" t="str">
        <f>VLOOKUP(E40,新店!F:G,2,FALSE)</f>
        <v>东云路</v>
      </c>
      <c r="G40" s="62">
        <v>2017.6</v>
      </c>
      <c r="H40" s="63" t="s">
        <v>13</v>
      </c>
      <c r="J40" s="45"/>
      <c r="K40" s="45"/>
    </row>
    <row r="41" spans="2:11" s="26" customFormat="1" ht="20.100000000000001" customHeight="1">
      <c r="B41" s="28" t="s">
        <v>4</v>
      </c>
      <c r="C41" s="59" t="s">
        <v>4</v>
      </c>
      <c r="D41" s="60">
        <v>68976183</v>
      </c>
      <c r="E41" s="61">
        <v>21006780</v>
      </c>
      <c r="F41" s="56" t="str">
        <f>VLOOKUP(E41,新店!F:G,2,FALSE)</f>
        <v>东云路</v>
      </c>
      <c r="G41" s="62">
        <v>2215.1999999999998</v>
      </c>
      <c r="H41" s="63" t="s">
        <v>14</v>
      </c>
      <c r="J41" s="45"/>
      <c r="K41" s="45"/>
    </row>
    <row r="42" spans="2:11" s="26" customFormat="1" ht="20.100000000000001" customHeight="1">
      <c r="B42" s="28" t="s">
        <v>4</v>
      </c>
      <c r="C42" s="59" t="s">
        <v>4</v>
      </c>
      <c r="D42" s="60">
        <v>68976183</v>
      </c>
      <c r="E42" s="61">
        <v>21006780</v>
      </c>
      <c r="F42" s="56" t="str">
        <f>VLOOKUP(E42,新店!F:G,2,FALSE)</f>
        <v>东云路</v>
      </c>
      <c r="G42" s="62">
        <v>1100</v>
      </c>
      <c r="H42" s="63" t="s">
        <v>15</v>
      </c>
      <c r="J42" s="45"/>
      <c r="K42" s="45"/>
    </row>
    <row r="43" spans="2:11" s="26" customFormat="1" ht="20.100000000000001" customHeight="1">
      <c r="B43" s="28" t="s">
        <v>4</v>
      </c>
      <c r="C43" s="59" t="s">
        <v>4</v>
      </c>
      <c r="D43" s="60">
        <v>68976183</v>
      </c>
      <c r="E43" s="61">
        <v>21006780</v>
      </c>
      <c r="F43" s="56" t="str">
        <f>VLOOKUP(E43,新店!F:G,2,FALSE)</f>
        <v>东云路</v>
      </c>
      <c r="G43" s="62">
        <v>950</v>
      </c>
      <c r="H43" s="63" t="s">
        <v>16</v>
      </c>
      <c r="J43" s="45"/>
      <c r="K43" s="45"/>
    </row>
    <row r="44" spans="2:11" s="26" customFormat="1" ht="20.100000000000001" customHeight="1">
      <c r="B44" s="28" t="s">
        <v>4</v>
      </c>
      <c r="C44" s="59" t="s">
        <v>4</v>
      </c>
      <c r="D44" s="60">
        <v>68976183</v>
      </c>
      <c r="E44" s="61">
        <v>21006780</v>
      </c>
      <c r="F44" s="56" t="str">
        <f>VLOOKUP(E44,新店!F:G,2,FALSE)</f>
        <v>东云路</v>
      </c>
      <c r="G44" s="62">
        <v>550</v>
      </c>
      <c r="H44" s="63" t="s">
        <v>17</v>
      </c>
      <c r="J44" s="45"/>
      <c r="K44" s="45"/>
    </row>
    <row r="45" spans="2:11" s="26" customFormat="1" ht="20.100000000000001" customHeight="1">
      <c r="B45" s="28" t="s">
        <v>4</v>
      </c>
      <c r="C45" s="59" t="s">
        <v>4</v>
      </c>
      <c r="D45" s="64">
        <v>18126861</v>
      </c>
      <c r="E45" s="55">
        <v>21006780</v>
      </c>
      <c r="F45" s="56" t="str">
        <f>VLOOKUP(E45,新店!F:G,2,FALSE)</f>
        <v>东云路</v>
      </c>
      <c r="G45" s="62">
        <v>403</v>
      </c>
      <c r="H45" s="63" t="s">
        <v>9</v>
      </c>
      <c r="J45" s="45"/>
      <c r="K45" s="45"/>
    </row>
    <row r="46" spans="2:11" s="26" customFormat="1" ht="20.100000000000001" customHeight="1">
      <c r="B46" s="28" t="s">
        <v>4</v>
      </c>
      <c r="C46" s="59" t="s">
        <v>4</v>
      </c>
      <c r="D46" s="64">
        <v>18126861</v>
      </c>
      <c r="E46" s="55">
        <v>21006780</v>
      </c>
      <c r="F46" s="56" t="str">
        <f>VLOOKUP(E46,新店!F:G,2,FALSE)</f>
        <v>东云路</v>
      </c>
      <c r="G46" s="62">
        <v>2018</v>
      </c>
      <c r="H46" s="63" t="s">
        <v>7</v>
      </c>
      <c r="J46" s="45"/>
      <c r="K46" s="45"/>
    </row>
    <row r="47" spans="2:11" s="26" customFormat="1" ht="20.100000000000001" customHeight="1">
      <c r="B47" s="28" t="s">
        <v>4</v>
      </c>
      <c r="C47" s="59" t="s">
        <v>4</v>
      </c>
      <c r="D47" s="64">
        <v>18126861</v>
      </c>
      <c r="E47" s="55">
        <v>21006780</v>
      </c>
      <c r="F47" s="56" t="str">
        <f>VLOOKUP(E47,新店!F:G,2,FALSE)</f>
        <v>东云路</v>
      </c>
      <c r="G47" s="62">
        <v>2201</v>
      </c>
      <c r="H47" s="63" t="s">
        <v>8</v>
      </c>
      <c r="J47" s="45"/>
      <c r="K47" s="45"/>
    </row>
    <row r="48" spans="2:11" s="26" customFormat="1" ht="20.100000000000001" customHeight="1">
      <c r="B48" s="28" t="s">
        <v>4</v>
      </c>
      <c r="C48" s="53" t="s">
        <v>4</v>
      </c>
      <c r="D48" s="65">
        <v>18127351</v>
      </c>
      <c r="E48" s="55">
        <v>21006780</v>
      </c>
      <c r="F48" s="56" t="str">
        <f>VLOOKUP(E48,新店!F:G,2,FALSE)</f>
        <v>东云路</v>
      </c>
      <c r="G48" s="57">
        <v>2017.6</v>
      </c>
      <c r="H48" s="58" t="s">
        <v>13</v>
      </c>
      <c r="I48" s="45"/>
      <c r="J48" s="45"/>
      <c r="K48" s="45"/>
    </row>
    <row r="49" spans="2:11" s="26" customFormat="1" ht="20.100000000000001" customHeight="1">
      <c r="B49" s="28" t="s">
        <v>4</v>
      </c>
      <c r="C49" s="53" t="s">
        <v>4</v>
      </c>
      <c r="D49" s="65">
        <v>18127351</v>
      </c>
      <c r="E49" s="55">
        <v>21006780</v>
      </c>
      <c r="F49" s="56" t="str">
        <f>VLOOKUP(E49,新店!F:G,2,FALSE)</f>
        <v>东云路</v>
      </c>
      <c r="G49" s="57">
        <v>2215.1999999999998</v>
      </c>
      <c r="H49" s="58" t="s">
        <v>14</v>
      </c>
      <c r="I49" s="45"/>
      <c r="J49" s="45"/>
      <c r="K49" s="45"/>
    </row>
    <row r="50" spans="2:11" s="26" customFormat="1" ht="20.100000000000001" customHeight="1">
      <c r="B50" s="28" t="s">
        <v>4</v>
      </c>
      <c r="C50" s="53" t="s">
        <v>4</v>
      </c>
      <c r="D50" s="65">
        <v>18127351</v>
      </c>
      <c r="E50" s="55">
        <v>21006780</v>
      </c>
      <c r="F50" s="56" t="str">
        <f>VLOOKUP(E50,新店!F:G,2,FALSE)</f>
        <v>东云路</v>
      </c>
      <c r="G50" s="57">
        <v>1100</v>
      </c>
      <c r="H50" s="58" t="s">
        <v>15</v>
      </c>
      <c r="I50" s="45"/>
      <c r="J50" s="45"/>
      <c r="K50" s="45"/>
    </row>
    <row r="51" spans="2:11" s="26" customFormat="1" ht="20.100000000000001" customHeight="1">
      <c r="B51" s="28" t="s">
        <v>4</v>
      </c>
      <c r="C51" s="53" t="s">
        <v>4</v>
      </c>
      <c r="D51" s="65">
        <v>18127351</v>
      </c>
      <c r="E51" s="55">
        <v>21006780</v>
      </c>
      <c r="F51" s="56" t="str">
        <f>VLOOKUP(E51,新店!F:G,2,FALSE)</f>
        <v>东云路</v>
      </c>
      <c r="G51" s="57">
        <v>950</v>
      </c>
      <c r="H51" s="58" t="s">
        <v>16</v>
      </c>
      <c r="I51" s="45"/>
      <c r="J51" s="45"/>
      <c r="K51" s="45"/>
    </row>
    <row r="52" spans="2:11" s="26" customFormat="1" ht="20.100000000000001" customHeight="1">
      <c r="B52" s="28" t="s">
        <v>4</v>
      </c>
      <c r="C52" s="53" t="s">
        <v>4</v>
      </c>
      <c r="D52" s="65">
        <v>18127351</v>
      </c>
      <c r="E52" s="55">
        <v>21006780</v>
      </c>
      <c r="F52" s="56" t="str">
        <f>VLOOKUP(E52,新店!F:G,2,FALSE)</f>
        <v>东云路</v>
      </c>
      <c r="G52" s="57">
        <v>550</v>
      </c>
      <c r="H52" s="58" t="s">
        <v>17</v>
      </c>
      <c r="I52" s="45"/>
      <c r="J52" s="45"/>
      <c r="K52" s="45"/>
    </row>
    <row r="53" spans="2:11" s="26" customFormat="1" ht="20.100000000000001" customHeight="1">
      <c r="B53" s="28" t="s">
        <v>4</v>
      </c>
      <c r="C53" s="29" t="s">
        <v>4</v>
      </c>
      <c r="D53" s="30">
        <v>62267375</v>
      </c>
      <c r="E53" s="31">
        <v>21006269</v>
      </c>
      <c r="F53" s="32" t="str">
        <f>VLOOKUP(E53,新店!F:G,2,FALSE)</f>
        <v>奉天龙城店</v>
      </c>
      <c r="G53" s="33">
        <v>2201</v>
      </c>
      <c r="H53" s="34" t="s">
        <v>11</v>
      </c>
      <c r="J53" s="45"/>
      <c r="K53" s="45"/>
    </row>
    <row r="54" spans="2:11" s="26" customFormat="1" ht="20.100000000000001" customHeight="1">
      <c r="B54" s="28" t="s">
        <v>4</v>
      </c>
      <c r="C54" s="29" t="s">
        <v>4</v>
      </c>
      <c r="D54" s="30">
        <v>62267375</v>
      </c>
      <c r="E54" s="31">
        <v>21006269</v>
      </c>
      <c r="F54" s="32" t="str">
        <f>VLOOKUP(E54,新店!F:G,2,FALSE)</f>
        <v>奉天龙城店</v>
      </c>
      <c r="G54" s="33">
        <v>403</v>
      </c>
      <c r="H54" s="34" t="s">
        <v>9</v>
      </c>
      <c r="J54" s="45"/>
      <c r="K54" s="45"/>
    </row>
    <row r="55" spans="2:11" s="26" customFormat="1" ht="20.100000000000001" customHeight="1">
      <c r="B55" s="28" t="s">
        <v>4</v>
      </c>
      <c r="C55" s="29" t="s">
        <v>4</v>
      </c>
      <c r="D55" s="30">
        <v>62267375</v>
      </c>
      <c r="E55" s="31">
        <v>21006269</v>
      </c>
      <c r="F55" s="32" t="str">
        <f>VLOOKUP(E55,新店!F:G,2,FALSE)</f>
        <v>奉天龙城店</v>
      </c>
      <c r="G55" s="33">
        <v>2018</v>
      </c>
      <c r="H55" s="34" t="s">
        <v>7</v>
      </c>
      <c r="J55" s="45"/>
      <c r="K55" s="45"/>
    </row>
    <row r="56" spans="2:11" s="26" customFormat="1" ht="20.100000000000001" customHeight="1">
      <c r="B56" s="28" t="s">
        <v>4</v>
      </c>
      <c r="C56" s="29" t="s">
        <v>4</v>
      </c>
      <c r="D56" s="30">
        <v>62267462</v>
      </c>
      <c r="E56" s="31">
        <v>21006269</v>
      </c>
      <c r="F56" s="32" t="str">
        <f>VLOOKUP(E56,新店!F:G,2,FALSE)</f>
        <v>奉天龙城店</v>
      </c>
      <c r="G56" s="33">
        <v>1766</v>
      </c>
      <c r="H56" s="34" t="s">
        <v>10</v>
      </c>
      <c r="J56" s="45"/>
      <c r="K56" s="45"/>
    </row>
    <row r="57" spans="2:11" s="26" customFormat="1" ht="20.100000000000001" customHeight="1">
      <c r="B57" s="28" t="s">
        <v>4</v>
      </c>
      <c r="C57" s="29" t="s">
        <v>4</v>
      </c>
      <c r="D57" s="30">
        <v>62267418</v>
      </c>
      <c r="E57" s="31">
        <v>21006269</v>
      </c>
      <c r="F57" s="32" t="str">
        <f>VLOOKUP(E57,新店!F:G,2,FALSE)</f>
        <v>奉天龙城店</v>
      </c>
      <c r="G57" s="33">
        <v>4060.01</v>
      </c>
      <c r="H57" s="34" t="s">
        <v>12</v>
      </c>
      <c r="J57" s="45"/>
      <c r="K57" s="45"/>
    </row>
    <row r="58" spans="2:11" s="26" customFormat="1" ht="20.100000000000001" customHeight="1">
      <c r="B58" s="28" t="s">
        <v>4</v>
      </c>
      <c r="C58" s="35" t="s">
        <v>4</v>
      </c>
      <c r="D58" s="39">
        <v>68975989</v>
      </c>
      <c r="E58" s="31">
        <v>21006269</v>
      </c>
      <c r="F58" s="32" t="str">
        <f>VLOOKUP(E58,新店!F:G,2,FALSE)</f>
        <v>奉天龙城店</v>
      </c>
      <c r="G58" s="37">
        <v>1126.5</v>
      </c>
      <c r="H58" s="38" t="s">
        <v>6</v>
      </c>
      <c r="I58" s="45"/>
      <c r="J58" s="45"/>
      <c r="K58" s="45"/>
    </row>
    <row r="59" spans="2:11" s="26" customFormat="1" ht="20.100000000000001" customHeight="1">
      <c r="B59" s="28" t="s">
        <v>4</v>
      </c>
      <c r="C59" s="29" t="s">
        <v>4</v>
      </c>
      <c r="D59" s="40">
        <v>68976183</v>
      </c>
      <c r="E59" s="41">
        <v>21006269</v>
      </c>
      <c r="F59" s="32" t="str">
        <f>VLOOKUP(E59,新店!F:G,2,FALSE)</f>
        <v>奉天龙城店</v>
      </c>
      <c r="G59" s="33">
        <v>2017.6</v>
      </c>
      <c r="H59" s="34" t="s">
        <v>13</v>
      </c>
      <c r="J59" s="45"/>
      <c r="K59" s="45"/>
    </row>
    <row r="60" spans="2:11" s="26" customFormat="1" ht="20.100000000000001" customHeight="1">
      <c r="B60" s="28" t="s">
        <v>4</v>
      </c>
      <c r="C60" s="29" t="s">
        <v>4</v>
      </c>
      <c r="D60" s="40">
        <v>68976183</v>
      </c>
      <c r="E60" s="41">
        <v>21006269</v>
      </c>
      <c r="F60" s="32" t="str">
        <f>VLOOKUP(E60,新店!F:G,2,FALSE)</f>
        <v>奉天龙城店</v>
      </c>
      <c r="G60" s="33">
        <v>2215.1999999999998</v>
      </c>
      <c r="H60" s="34" t="s">
        <v>14</v>
      </c>
      <c r="J60" s="45"/>
      <c r="K60" s="45"/>
    </row>
    <row r="61" spans="2:11" s="26" customFormat="1" ht="20.100000000000001" customHeight="1">
      <c r="B61" s="43" t="s">
        <v>4</v>
      </c>
      <c r="C61" s="29" t="s">
        <v>4</v>
      </c>
      <c r="D61" s="40">
        <v>68976183</v>
      </c>
      <c r="E61" s="41">
        <v>21006269</v>
      </c>
      <c r="F61" s="32" t="str">
        <f>VLOOKUP(E61,新店!F:G,2,FALSE)</f>
        <v>奉天龙城店</v>
      </c>
      <c r="G61" s="33">
        <v>1100</v>
      </c>
      <c r="H61" s="34" t="s">
        <v>15</v>
      </c>
      <c r="J61" s="45"/>
    </row>
    <row r="62" spans="2:11" s="26" customFormat="1" ht="20.100000000000001" customHeight="1">
      <c r="B62" s="43" t="s">
        <v>4</v>
      </c>
      <c r="C62" s="29" t="s">
        <v>4</v>
      </c>
      <c r="D62" s="40">
        <v>68976183</v>
      </c>
      <c r="E62" s="41">
        <v>21006269</v>
      </c>
      <c r="F62" s="32" t="str">
        <f>VLOOKUP(E62,新店!F:G,2,FALSE)</f>
        <v>奉天龙城店</v>
      </c>
      <c r="G62" s="33">
        <v>950</v>
      </c>
      <c r="H62" s="34" t="s">
        <v>16</v>
      </c>
      <c r="J62" s="45"/>
    </row>
    <row r="63" spans="2:11" s="26" customFormat="1" ht="20.100000000000001" customHeight="1">
      <c r="B63" s="43" t="s">
        <v>4</v>
      </c>
      <c r="C63" s="29" t="s">
        <v>4</v>
      </c>
      <c r="D63" s="40">
        <v>68976183</v>
      </c>
      <c r="E63" s="41">
        <v>21006269</v>
      </c>
      <c r="F63" s="32" t="str">
        <f>VLOOKUP(E63,新店!F:G,2,FALSE)</f>
        <v>奉天龙城店</v>
      </c>
      <c r="G63" s="33">
        <v>550</v>
      </c>
      <c r="H63" s="34" t="s">
        <v>17</v>
      </c>
      <c r="J63" s="45"/>
    </row>
    <row r="64" spans="2:11" s="26" customFormat="1" ht="20.100000000000001" customHeight="1">
      <c r="B64" s="43" t="s">
        <v>4</v>
      </c>
      <c r="C64" s="29" t="s">
        <v>4</v>
      </c>
      <c r="D64" s="30">
        <v>62267462</v>
      </c>
      <c r="E64" s="31">
        <v>21005961</v>
      </c>
      <c r="F64" s="32" t="str">
        <f>VLOOKUP(E64,新店!F:G,2,FALSE)</f>
        <v>富力星光</v>
      </c>
      <c r="G64" s="33">
        <v>1766</v>
      </c>
      <c r="H64" s="34" t="s">
        <v>10</v>
      </c>
      <c r="J64" s="45"/>
    </row>
    <row r="65" spans="2:10" s="26" customFormat="1" ht="20.100000000000001" customHeight="1">
      <c r="B65" s="43" t="s">
        <v>4</v>
      </c>
      <c r="C65" s="35" t="s">
        <v>4</v>
      </c>
      <c r="D65" s="39">
        <v>68975959</v>
      </c>
      <c r="E65" s="31">
        <v>21006549</v>
      </c>
      <c r="F65" s="32" t="str">
        <f>VLOOKUP(E65,新店!F:G,2,FALSE)</f>
        <v>橄榄城</v>
      </c>
      <c r="G65" s="37">
        <v>4060.01</v>
      </c>
      <c r="H65" s="38" t="s">
        <v>12</v>
      </c>
      <c r="I65" s="45"/>
      <c r="J65" s="45"/>
    </row>
    <row r="66" spans="2:10" s="26" customFormat="1" ht="20.100000000000001" customHeight="1">
      <c r="B66" s="43" t="s">
        <v>4</v>
      </c>
      <c r="C66" s="35" t="s">
        <v>4</v>
      </c>
      <c r="D66" s="39">
        <v>68975989</v>
      </c>
      <c r="E66" s="31">
        <v>21006549</v>
      </c>
      <c r="F66" s="32" t="str">
        <f>VLOOKUP(E66,新店!F:G,2,FALSE)</f>
        <v>橄榄城</v>
      </c>
      <c r="G66" s="37">
        <v>1126.5</v>
      </c>
      <c r="H66" s="38" t="s">
        <v>6</v>
      </c>
      <c r="I66" s="45"/>
      <c r="J66" s="45"/>
    </row>
    <row r="67" spans="2:10" s="26" customFormat="1" ht="20.100000000000001" customHeight="1">
      <c r="B67" s="43" t="s">
        <v>4</v>
      </c>
      <c r="C67" s="35" t="s">
        <v>4</v>
      </c>
      <c r="D67" s="39">
        <v>68976060</v>
      </c>
      <c r="E67" s="31">
        <v>21006549</v>
      </c>
      <c r="F67" s="32" t="str">
        <f>VLOOKUP(E67,新店!F:G,2,FALSE)</f>
        <v>橄榄城</v>
      </c>
      <c r="G67" s="37">
        <v>1766</v>
      </c>
      <c r="H67" s="38" t="s">
        <v>10</v>
      </c>
      <c r="I67" s="45"/>
      <c r="J67" s="45"/>
    </row>
    <row r="68" spans="2:10" s="26" customFormat="1" ht="20.100000000000001" customHeight="1">
      <c r="B68" s="43" t="s">
        <v>4</v>
      </c>
      <c r="C68" s="29" t="s">
        <v>4</v>
      </c>
      <c r="D68" s="40">
        <v>68976183</v>
      </c>
      <c r="E68" s="41">
        <v>21006549</v>
      </c>
      <c r="F68" s="32" t="str">
        <f>VLOOKUP(E68,新店!F:G,2,FALSE)</f>
        <v>橄榄城</v>
      </c>
      <c r="G68" s="33">
        <v>2017.6</v>
      </c>
      <c r="H68" s="34" t="s">
        <v>13</v>
      </c>
      <c r="J68" s="45"/>
    </row>
    <row r="69" spans="2:10" s="26" customFormat="1" ht="20.100000000000001" customHeight="1">
      <c r="B69" s="43" t="s">
        <v>4</v>
      </c>
      <c r="C69" s="29" t="s">
        <v>4</v>
      </c>
      <c r="D69" s="40">
        <v>68976183</v>
      </c>
      <c r="E69" s="41">
        <v>21006549</v>
      </c>
      <c r="F69" s="32" t="str">
        <f>VLOOKUP(E69,新店!F:G,2,FALSE)</f>
        <v>橄榄城</v>
      </c>
      <c r="G69" s="33">
        <v>2215.1999999999998</v>
      </c>
      <c r="H69" s="34" t="s">
        <v>14</v>
      </c>
      <c r="J69" s="45"/>
    </row>
    <row r="70" spans="2:10" s="26" customFormat="1" ht="20.100000000000001" customHeight="1">
      <c r="B70" s="43" t="s">
        <v>4</v>
      </c>
      <c r="C70" s="29" t="s">
        <v>4</v>
      </c>
      <c r="D70" s="40">
        <v>68976183</v>
      </c>
      <c r="E70" s="41">
        <v>21006549</v>
      </c>
      <c r="F70" s="32" t="str">
        <f>VLOOKUP(E70,新店!F:G,2,FALSE)</f>
        <v>橄榄城</v>
      </c>
      <c r="G70" s="33">
        <v>1100</v>
      </c>
      <c r="H70" s="34" t="s">
        <v>15</v>
      </c>
      <c r="J70" s="45"/>
    </row>
    <row r="71" spans="2:10" s="26" customFormat="1" ht="20.100000000000001" customHeight="1">
      <c r="B71" s="43" t="s">
        <v>4</v>
      </c>
      <c r="C71" s="29" t="s">
        <v>4</v>
      </c>
      <c r="D71" s="40">
        <v>68976183</v>
      </c>
      <c r="E71" s="41">
        <v>21006549</v>
      </c>
      <c r="F71" s="32" t="str">
        <f>VLOOKUP(E71,新店!F:G,2,FALSE)</f>
        <v>橄榄城</v>
      </c>
      <c r="G71" s="33">
        <v>950</v>
      </c>
      <c r="H71" s="34" t="s">
        <v>16</v>
      </c>
      <c r="J71" s="45"/>
    </row>
    <row r="72" spans="2:10" s="26" customFormat="1" ht="20.100000000000001" customHeight="1">
      <c r="B72" s="43" t="s">
        <v>4</v>
      </c>
      <c r="C72" s="29" t="s">
        <v>4</v>
      </c>
      <c r="D72" s="40">
        <v>68976183</v>
      </c>
      <c r="E72" s="41">
        <v>21006549</v>
      </c>
      <c r="F72" s="32" t="str">
        <f>VLOOKUP(E72,新店!F:G,2,FALSE)</f>
        <v>橄榄城</v>
      </c>
      <c r="G72" s="33">
        <v>550</v>
      </c>
      <c r="H72" s="34" t="s">
        <v>17</v>
      </c>
      <c r="J72" s="45"/>
    </row>
    <row r="73" spans="2:10" s="26" customFormat="1" ht="20.100000000000001" customHeight="1">
      <c r="B73" s="43" t="s">
        <v>4</v>
      </c>
      <c r="C73" s="29" t="s">
        <v>4</v>
      </c>
      <c r="D73" s="30">
        <v>62267375</v>
      </c>
      <c r="E73" s="31">
        <v>21006319</v>
      </c>
      <c r="F73" s="32" t="str">
        <f>VLOOKUP(E73,新店!F:G,2,FALSE)</f>
        <v>鼓舞广场</v>
      </c>
      <c r="G73" s="33">
        <v>2018</v>
      </c>
      <c r="H73" s="34" t="s">
        <v>7</v>
      </c>
      <c r="J73" s="45"/>
    </row>
    <row r="74" spans="2:10" s="26" customFormat="1" ht="20.100000000000001" customHeight="1">
      <c r="B74" s="43" t="s">
        <v>4</v>
      </c>
      <c r="C74" s="29" t="s">
        <v>4</v>
      </c>
      <c r="D74" s="30">
        <v>62267375</v>
      </c>
      <c r="E74" s="31">
        <v>21006319</v>
      </c>
      <c r="F74" s="32" t="str">
        <f>VLOOKUP(E74,新店!F:G,2,FALSE)</f>
        <v>鼓舞广场</v>
      </c>
      <c r="G74" s="33">
        <v>403</v>
      </c>
      <c r="H74" s="34" t="s">
        <v>9</v>
      </c>
      <c r="J74" s="45"/>
    </row>
    <row r="75" spans="2:10" s="26" customFormat="1" ht="20.100000000000001" customHeight="1">
      <c r="B75" s="43" t="s">
        <v>4</v>
      </c>
      <c r="C75" s="29" t="s">
        <v>4</v>
      </c>
      <c r="D75" s="30">
        <v>62267375</v>
      </c>
      <c r="E75" s="31">
        <v>21006319</v>
      </c>
      <c r="F75" s="32" t="str">
        <f>VLOOKUP(E75,新店!F:G,2,FALSE)</f>
        <v>鼓舞广场</v>
      </c>
      <c r="G75" s="33">
        <v>2201</v>
      </c>
      <c r="H75" s="34" t="s">
        <v>11</v>
      </c>
      <c r="J75" s="45"/>
    </row>
    <row r="76" spans="2:10" s="26" customFormat="1" ht="20.100000000000001" customHeight="1">
      <c r="B76" s="43" t="s">
        <v>4</v>
      </c>
      <c r="C76" s="29" t="s">
        <v>4</v>
      </c>
      <c r="D76" s="30">
        <v>62267462</v>
      </c>
      <c r="E76" s="31">
        <v>21006319</v>
      </c>
      <c r="F76" s="32" t="str">
        <f>VLOOKUP(E76,新店!F:G,2,FALSE)</f>
        <v>鼓舞广场</v>
      </c>
      <c r="G76" s="33">
        <v>1766</v>
      </c>
      <c r="H76" s="34" t="s">
        <v>10</v>
      </c>
      <c r="J76" s="45"/>
    </row>
    <row r="77" spans="2:10" s="26" customFormat="1" ht="20.100000000000001" customHeight="1">
      <c r="B77" s="43" t="s">
        <v>4</v>
      </c>
      <c r="C77" s="29" t="s">
        <v>4</v>
      </c>
      <c r="D77" s="30">
        <v>62267418</v>
      </c>
      <c r="E77" s="31">
        <v>21006319</v>
      </c>
      <c r="F77" s="32" t="str">
        <f>VLOOKUP(E77,新店!F:G,2,FALSE)</f>
        <v>鼓舞广场</v>
      </c>
      <c r="G77" s="33">
        <v>4060.01</v>
      </c>
      <c r="H77" s="34" t="s">
        <v>12</v>
      </c>
      <c r="J77" s="45"/>
    </row>
    <row r="78" spans="2:10" s="26" customFormat="1" ht="20.100000000000001" customHeight="1">
      <c r="B78" s="43" t="s">
        <v>4</v>
      </c>
      <c r="C78" s="35" t="s">
        <v>4</v>
      </c>
      <c r="D78" s="39">
        <v>68975989</v>
      </c>
      <c r="E78" s="31">
        <v>21006319</v>
      </c>
      <c r="F78" s="32" t="str">
        <f>VLOOKUP(E78,新店!F:G,2,FALSE)</f>
        <v>鼓舞广场</v>
      </c>
      <c r="G78" s="37">
        <v>1126.5</v>
      </c>
      <c r="H78" s="38" t="s">
        <v>6</v>
      </c>
      <c r="I78" s="45"/>
      <c r="J78" s="45"/>
    </row>
    <row r="79" spans="2:10" s="26" customFormat="1" ht="20.100000000000001" customHeight="1">
      <c r="B79" s="43" t="s">
        <v>4</v>
      </c>
      <c r="C79" s="29" t="s">
        <v>4</v>
      </c>
      <c r="D79" s="40">
        <v>68976183</v>
      </c>
      <c r="E79" s="41">
        <v>21006319</v>
      </c>
      <c r="F79" s="32" t="str">
        <f>VLOOKUP(E79,新店!F:G,2,FALSE)</f>
        <v>鼓舞广场</v>
      </c>
      <c r="G79" s="33">
        <v>2017.6</v>
      </c>
      <c r="H79" s="34" t="s">
        <v>13</v>
      </c>
      <c r="J79" s="45"/>
    </row>
    <row r="80" spans="2:10" s="26" customFormat="1" ht="20.100000000000001" customHeight="1">
      <c r="B80" s="43" t="s">
        <v>4</v>
      </c>
      <c r="C80" s="29" t="s">
        <v>4</v>
      </c>
      <c r="D80" s="40">
        <v>68976183</v>
      </c>
      <c r="E80" s="41">
        <v>21006319</v>
      </c>
      <c r="F80" s="32" t="str">
        <f>VLOOKUP(E80,新店!F:G,2,FALSE)</f>
        <v>鼓舞广场</v>
      </c>
      <c r="G80" s="33">
        <v>2215.1999999999998</v>
      </c>
      <c r="H80" s="34" t="s">
        <v>14</v>
      </c>
      <c r="J80" s="45"/>
    </row>
    <row r="81" spans="2:10" s="26" customFormat="1" ht="20.100000000000001" customHeight="1">
      <c r="B81" s="43" t="s">
        <v>4</v>
      </c>
      <c r="C81" s="29" t="s">
        <v>4</v>
      </c>
      <c r="D81" s="40">
        <v>68976183</v>
      </c>
      <c r="E81" s="41">
        <v>21006319</v>
      </c>
      <c r="F81" s="32" t="str">
        <f>VLOOKUP(E81,新店!F:G,2,FALSE)</f>
        <v>鼓舞广场</v>
      </c>
      <c r="G81" s="33">
        <v>1100</v>
      </c>
      <c r="H81" s="34" t="s">
        <v>15</v>
      </c>
      <c r="J81" s="45"/>
    </row>
    <row r="82" spans="2:10" s="26" customFormat="1" ht="20.100000000000001" customHeight="1">
      <c r="B82" s="43" t="s">
        <v>4</v>
      </c>
      <c r="C82" s="29" t="s">
        <v>4</v>
      </c>
      <c r="D82" s="40">
        <v>68976183</v>
      </c>
      <c r="E82" s="41">
        <v>21006319</v>
      </c>
      <c r="F82" s="32" t="str">
        <f>VLOOKUP(E82,新店!F:G,2,FALSE)</f>
        <v>鼓舞广场</v>
      </c>
      <c r="G82" s="33">
        <v>950</v>
      </c>
      <c r="H82" s="34" t="s">
        <v>16</v>
      </c>
      <c r="J82" s="45"/>
    </row>
    <row r="83" spans="2:10" s="26" customFormat="1" ht="20.100000000000001" customHeight="1">
      <c r="B83" s="43" t="s">
        <v>4</v>
      </c>
      <c r="C83" s="29" t="s">
        <v>4</v>
      </c>
      <c r="D83" s="40">
        <v>68976183</v>
      </c>
      <c r="E83" s="41">
        <v>21006319</v>
      </c>
      <c r="F83" s="32" t="str">
        <f>VLOOKUP(E83,新店!F:G,2,FALSE)</f>
        <v>鼓舞广场</v>
      </c>
      <c r="G83" s="33">
        <v>550</v>
      </c>
      <c r="H83" s="34" t="s">
        <v>17</v>
      </c>
      <c r="J83" s="45"/>
    </row>
    <row r="84" spans="2:10" s="26" customFormat="1" ht="20.100000000000001" customHeight="1">
      <c r="B84" s="43" t="s">
        <v>4</v>
      </c>
      <c r="C84" s="29" t="s">
        <v>4</v>
      </c>
      <c r="D84" s="30">
        <v>18126894</v>
      </c>
      <c r="E84" s="31">
        <v>22000391</v>
      </c>
      <c r="F84" s="32" t="str">
        <f>VLOOKUP(E84,新店!F:G,2,FALSE)</f>
        <v>广厦名都</v>
      </c>
      <c r="G84" s="33">
        <v>4060.01</v>
      </c>
      <c r="H84" s="34"/>
      <c r="I84" s="44"/>
      <c r="J84" s="45"/>
    </row>
    <row r="85" spans="2:10" s="26" customFormat="1" ht="20.100000000000001" customHeight="1">
      <c r="B85" s="43" t="s">
        <v>4</v>
      </c>
      <c r="C85" s="35" t="s">
        <v>4</v>
      </c>
      <c r="D85" s="36">
        <v>18127072</v>
      </c>
      <c r="E85" s="31">
        <v>22000391</v>
      </c>
      <c r="F85" s="32" t="str">
        <f>VLOOKUP(E85,新店!F:G,2,FALSE)</f>
        <v>广厦名都</v>
      </c>
      <c r="G85" s="37">
        <v>1126.5</v>
      </c>
      <c r="H85" s="38" t="s">
        <v>6</v>
      </c>
      <c r="I85" s="45"/>
      <c r="J85" s="45"/>
    </row>
    <row r="86" spans="2:10" s="26" customFormat="1" ht="20.100000000000001" customHeight="1">
      <c r="B86" s="43" t="s">
        <v>4</v>
      </c>
      <c r="C86" s="35" t="s">
        <v>4</v>
      </c>
      <c r="D86" s="36">
        <v>18127072</v>
      </c>
      <c r="E86" s="31">
        <v>22000391</v>
      </c>
      <c r="F86" s="32" t="str">
        <f>VLOOKUP(E86,新店!F:G,2,FALSE)</f>
        <v>广厦名都</v>
      </c>
      <c r="G86" s="37">
        <v>2018</v>
      </c>
      <c r="H86" s="38" t="s">
        <v>7</v>
      </c>
      <c r="I86" s="45"/>
      <c r="J86" s="45"/>
    </row>
    <row r="87" spans="2:10" s="26" customFormat="1" ht="20.100000000000001" customHeight="1">
      <c r="B87" s="43" t="s">
        <v>4</v>
      </c>
      <c r="C87" s="35" t="s">
        <v>4</v>
      </c>
      <c r="D87" s="36">
        <v>18127072</v>
      </c>
      <c r="E87" s="31">
        <v>22000391</v>
      </c>
      <c r="F87" s="32" t="str">
        <f>VLOOKUP(E87,新店!F:G,2,FALSE)</f>
        <v>广厦名都</v>
      </c>
      <c r="G87" s="37">
        <v>2201</v>
      </c>
      <c r="H87" s="38" t="s">
        <v>8</v>
      </c>
      <c r="I87" s="45"/>
      <c r="J87" s="45"/>
    </row>
    <row r="88" spans="2:10" s="26" customFormat="1" ht="20.100000000000001" customHeight="1">
      <c r="B88" s="43" t="s">
        <v>4</v>
      </c>
      <c r="C88" s="35" t="s">
        <v>4</v>
      </c>
      <c r="D88" s="36">
        <v>18127072</v>
      </c>
      <c r="E88" s="31">
        <v>22000391</v>
      </c>
      <c r="F88" s="32" t="str">
        <f>VLOOKUP(E88,新店!F:G,2,FALSE)</f>
        <v>广厦名都</v>
      </c>
      <c r="G88" s="37">
        <v>403</v>
      </c>
      <c r="H88" s="38" t="s">
        <v>9</v>
      </c>
      <c r="I88" s="45"/>
      <c r="J88" s="45"/>
    </row>
    <row r="89" spans="2:10" s="26" customFormat="1" ht="20.100000000000001" customHeight="1">
      <c r="B89" s="43" t="s">
        <v>4</v>
      </c>
      <c r="C89" s="29" t="s">
        <v>4</v>
      </c>
      <c r="D89" s="30">
        <v>18126894</v>
      </c>
      <c r="E89" s="31">
        <v>22000385</v>
      </c>
      <c r="F89" s="32" t="str">
        <f>VLOOKUP(E89,新店!F:G,2,FALSE)</f>
        <v>汉寿万达KFC</v>
      </c>
      <c r="G89" s="33">
        <v>4060.01</v>
      </c>
      <c r="H89" s="34"/>
      <c r="I89" s="44"/>
      <c r="J89" s="45"/>
    </row>
    <row r="90" spans="2:10" s="26" customFormat="1" ht="20.100000000000001" customHeight="1">
      <c r="B90" s="43" t="s">
        <v>4</v>
      </c>
      <c r="C90" s="35" t="s">
        <v>4</v>
      </c>
      <c r="D90" s="36">
        <v>18127072</v>
      </c>
      <c r="E90" s="31">
        <v>22000385</v>
      </c>
      <c r="F90" s="32" t="str">
        <f>VLOOKUP(E90,新店!F:G,2,FALSE)</f>
        <v>汉寿万达KFC</v>
      </c>
      <c r="G90" s="37">
        <v>1126.5</v>
      </c>
      <c r="H90" s="38" t="s">
        <v>6</v>
      </c>
      <c r="I90" s="45"/>
      <c r="J90" s="45"/>
    </row>
    <row r="91" spans="2:10" s="26" customFormat="1" ht="20.100000000000001" customHeight="1">
      <c r="B91" s="43" t="s">
        <v>4</v>
      </c>
      <c r="C91" s="35" t="s">
        <v>4</v>
      </c>
      <c r="D91" s="36">
        <v>18127072</v>
      </c>
      <c r="E91" s="31">
        <v>22000385</v>
      </c>
      <c r="F91" s="32" t="str">
        <f>VLOOKUP(E91,新店!F:G,2,FALSE)</f>
        <v>汉寿万达KFC</v>
      </c>
      <c r="G91" s="37">
        <v>2018</v>
      </c>
      <c r="H91" s="38" t="s">
        <v>7</v>
      </c>
      <c r="I91" s="45"/>
      <c r="J91" s="45"/>
    </row>
    <row r="92" spans="2:10" s="26" customFormat="1" ht="20.100000000000001" customHeight="1">
      <c r="B92" s="43" t="s">
        <v>4</v>
      </c>
      <c r="C92" s="35" t="s">
        <v>4</v>
      </c>
      <c r="D92" s="36">
        <v>18127072</v>
      </c>
      <c r="E92" s="31">
        <v>22000385</v>
      </c>
      <c r="F92" s="32" t="str">
        <f>VLOOKUP(E92,新店!F:G,2,FALSE)</f>
        <v>汉寿万达KFC</v>
      </c>
      <c r="G92" s="37">
        <v>2201</v>
      </c>
      <c r="H92" s="38" t="s">
        <v>8</v>
      </c>
      <c r="I92" s="45"/>
      <c r="J92" s="45"/>
    </row>
    <row r="93" spans="2:10" s="26" customFormat="1" ht="20.100000000000001" customHeight="1">
      <c r="B93" s="43" t="s">
        <v>4</v>
      </c>
      <c r="C93" s="35" t="s">
        <v>4</v>
      </c>
      <c r="D93" s="36">
        <v>18127072</v>
      </c>
      <c r="E93" s="31">
        <v>22000385</v>
      </c>
      <c r="F93" s="32" t="str">
        <f>VLOOKUP(E93,新店!F:G,2,FALSE)</f>
        <v>汉寿万达KFC</v>
      </c>
      <c r="G93" s="37">
        <v>403</v>
      </c>
      <c r="H93" s="38" t="s">
        <v>9</v>
      </c>
      <c r="I93" s="45"/>
      <c r="J93" s="45"/>
    </row>
    <row r="94" spans="2:10" s="26" customFormat="1" ht="20.100000000000001" customHeight="1">
      <c r="B94" s="43" t="s">
        <v>4</v>
      </c>
      <c r="C94" s="29" t="s">
        <v>4</v>
      </c>
      <c r="D94" s="40">
        <v>68976183</v>
      </c>
      <c r="E94" s="41">
        <v>22000059</v>
      </c>
      <c r="F94" s="32" t="str">
        <f>VLOOKUP(E94,新店!F:G,2,FALSE)</f>
        <v>荷塘路</v>
      </c>
      <c r="G94" s="33">
        <v>4060.1</v>
      </c>
      <c r="H94" s="34" t="s">
        <v>12</v>
      </c>
      <c r="J94" s="45"/>
    </row>
    <row r="95" spans="2:10" s="26" customFormat="1" ht="20.100000000000001" customHeight="1">
      <c r="B95" s="43" t="s">
        <v>4</v>
      </c>
      <c r="C95" s="29" t="s">
        <v>4</v>
      </c>
      <c r="D95" s="40">
        <v>68976183</v>
      </c>
      <c r="E95" s="41">
        <v>22000059</v>
      </c>
      <c r="F95" s="32" t="str">
        <f>VLOOKUP(E95,新店!F:G,2,FALSE)</f>
        <v>荷塘路</v>
      </c>
      <c r="G95" s="33">
        <v>2017.6</v>
      </c>
      <c r="H95" s="34" t="s">
        <v>13</v>
      </c>
      <c r="J95" s="45"/>
    </row>
    <row r="96" spans="2:10" s="26" customFormat="1" ht="20.100000000000001" customHeight="1">
      <c r="B96" s="43" t="s">
        <v>4</v>
      </c>
      <c r="C96" s="29" t="s">
        <v>4</v>
      </c>
      <c r="D96" s="40">
        <v>68976183</v>
      </c>
      <c r="E96" s="41">
        <v>22000059</v>
      </c>
      <c r="F96" s="32" t="str">
        <f>VLOOKUP(E96,新店!F:G,2,FALSE)</f>
        <v>荷塘路</v>
      </c>
      <c r="G96" s="33">
        <v>2215.1999999999998</v>
      </c>
      <c r="H96" s="34" t="s">
        <v>14</v>
      </c>
      <c r="J96" s="45"/>
    </row>
    <row r="97" spans="2:10" s="26" customFormat="1" ht="20.100000000000001" customHeight="1">
      <c r="B97" s="43" t="s">
        <v>4</v>
      </c>
      <c r="C97" s="29" t="s">
        <v>4</v>
      </c>
      <c r="D97" s="40">
        <v>68976183</v>
      </c>
      <c r="E97" s="41">
        <v>22000059</v>
      </c>
      <c r="F97" s="32" t="str">
        <f>VLOOKUP(E97,新店!F:G,2,FALSE)</f>
        <v>荷塘路</v>
      </c>
      <c r="G97" s="33">
        <v>1100</v>
      </c>
      <c r="H97" s="34" t="s">
        <v>15</v>
      </c>
      <c r="J97" s="45"/>
    </row>
    <row r="98" spans="2:10" s="26" customFormat="1" ht="20.100000000000001" customHeight="1">
      <c r="B98" s="43" t="s">
        <v>4</v>
      </c>
      <c r="C98" s="29" t="s">
        <v>4</v>
      </c>
      <c r="D98" s="40">
        <v>68976183</v>
      </c>
      <c r="E98" s="41">
        <v>22000059</v>
      </c>
      <c r="F98" s="32" t="str">
        <f>VLOOKUP(E98,新店!F:G,2,FALSE)</f>
        <v>荷塘路</v>
      </c>
      <c r="G98" s="33">
        <v>950</v>
      </c>
      <c r="H98" s="34" t="s">
        <v>16</v>
      </c>
      <c r="J98" s="45"/>
    </row>
    <row r="99" spans="2:10" s="26" customFormat="1" ht="20.100000000000001" customHeight="1">
      <c r="B99" s="43" t="s">
        <v>4</v>
      </c>
      <c r="C99" s="29" t="s">
        <v>4</v>
      </c>
      <c r="D99" s="40">
        <v>68976183</v>
      </c>
      <c r="E99" s="41">
        <v>22000059</v>
      </c>
      <c r="F99" s="32" t="str">
        <f>VLOOKUP(E99,新店!F:G,2,FALSE)</f>
        <v>荷塘路</v>
      </c>
      <c r="G99" s="33">
        <v>550</v>
      </c>
      <c r="H99" s="34" t="s">
        <v>17</v>
      </c>
      <c r="J99" s="45"/>
    </row>
    <row r="100" spans="2:10" s="26" customFormat="1" ht="20.100000000000001" customHeight="1">
      <c r="B100" s="43" t="s">
        <v>4</v>
      </c>
      <c r="C100" s="29" t="s">
        <v>4</v>
      </c>
      <c r="D100" s="30">
        <v>18126861</v>
      </c>
      <c r="E100" s="31">
        <v>22000059</v>
      </c>
      <c r="F100" s="32" t="str">
        <f>VLOOKUP(E100,新店!F:G,2,FALSE)</f>
        <v>荷塘路</v>
      </c>
      <c r="G100" s="33">
        <v>2018</v>
      </c>
      <c r="H100" s="34" t="s">
        <v>7</v>
      </c>
      <c r="J100" s="45"/>
    </row>
    <row r="101" spans="2:10" s="26" customFormat="1" ht="20.100000000000001" customHeight="1">
      <c r="B101" s="43" t="s">
        <v>4</v>
      </c>
      <c r="C101" s="29" t="s">
        <v>4</v>
      </c>
      <c r="D101" s="30">
        <v>18126861</v>
      </c>
      <c r="E101" s="31">
        <v>22000059</v>
      </c>
      <c r="F101" s="32" t="str">
        <f>VLOOKUP(E101,新店!F:G,2,FALSE)</f>
        <v>荷塘路</v>
      </c>
      <c r="G101" s="33">
        <v>403</v>
      </c>
      <c r="H101" s="34" t="s">
        <v>9</v>
      </c>
      <c r="J101" s="45"/>
    </row>
    <row r="102" spans="2:10" s="26" customFormat="1" ht="20.100000000000001" customHeight="1">
      <c r="B102" s="43" t="s">
        <v>4</v>
      </c>
      <c r="C102" s="29" t="s">
        <v>4</v>
      </c>
      <c r="D102" s="30">
        <v>18126861</v>
      </c>
      <c r="E102" s="31">
        <v>22000059</v>
      </c>
      <c r="F102" s="32" t="str">
        <f>VLOOKUP(E102,新店!F:G,2,FALSE)</f>
        <v>荷塘路</v>
      </c>
      <c r="G102" s="33">
        <v>2201</v>
      </c>
      <c r="H102" s="34" t="s">
        <v>8</v>
      </c>
      <c r="J102" s="45"/>
    </row>
    <row r="103" spans="2:10" s="26" customFormat="1" ht="20.100000000000001" customHeight="1">
      <c r="B103" s="43" t="s">
        <v>4</v>
      </c>
      <c r="C103" s="29" t="s">
        <v>4</v>
      </c>
      <c r="D103" s="30">
        <v>18126861</v>
      </c>
      <c r="E103" s="31">
        <v>22000115</v>
      </c>
      <c r="F103" s="32" t="str">
        <f>VLOOKUP(E103,新店!F:G,2,FALSE)</f>
        <v>荷塘路</v>
      </c>
      <c r="G103" s="33">
        <v>1126.5</v>
      </c>
      <c r="H103" s="34" t="s">
        <v>6</v>
      </c>
      <c r="J103" s="45"/>
    </row>
    <row r="104" spans="2:10" s="26" customFormat="1" ht="20.100000000000001" customHeight="1">
      <c r="B104" s="43" t="s">
        <v>4</v>
      </c>
      <c r="C104" s="35" t="s">
        <v>4</v>
      </c>
      <c r="D104" s="42">
        <v>18127351</v>
      </c>
      <c r="E104" s="31">
        <v>22000059</v>
      </c>
      <c r="F104" s="32" t="str">
        <f>VLOOKUP(E104,新店!F:G,2,FALSE)</f>
        <v>荷塘路</v>
      </c>
      <c r="G104" s="37">
        <v>4060.1</v>
      </c>
      <c r="H104" s="38" t="s">
        <v>12</v>
      </c>
      <c r="I104" s="45"/>
      <c r="J104" s="45"/>
    </row>
    <row r="105" spans="2:10" s="26" customFormat="1" ht="20.100000000000001" customHeight="1">
      <c r="B105" s="43" t="s">
        <v>4</v>
      </c>
      <c r="C105" s="35" t="s">
        <v>4</v>
      </c>
      <c r="D105" s="42">
        <v>18127351</v>
      </c>
      <c r="E105" s="31">
        <v>22000059</v>
      </c>
      <c r="F105" s="32" t="str">
        <f>VLOOKUP(E105,新店!F:G,2,FALSE)</f>
        <v>荷塘路</v>
      </c>
      <c r="G105" s="37">
        <v>2017.6</v>
      </c>
      <c r="H105" s="38" t="s">
        <v>13</v>
      </c>
      <c r="I105" s="45"/>
      <c r="J105" s="45"/>
    </row>
    <row r="106" spans="2:10" s="26" customFormat="1" ht="20.100000000000001" customHeight="1">
      <c r="B106" s="43" t="s">
        <v>4</v>
      </c>
      <c r="C106" s="35" t="s">
        <v>4</v>
      </c>
      <c r="D106" s="42">
        <v>18127351</v>
      </c>
      <c r="E106" s="31">
        <v>22000059</v>
      </c>
      <c r="F106" s="32" t="str">
        <f>VLOOKUP(E106,新店!F:G,2,FALSE)</f>
        <v>荷塘路</v>
      </c>
      <c r="G106" s="37">
        <v>2215.1999999999998</v>
      </c>
      <c r="H106" s="38" t="s">
        <v>14</v>
      </c>
      <c r="I106" s="45"/>
      <c r="J106" s="45"/>
    </row>
    <row r="107" spans="2:10" s="26" customFormat="1" ht="20.100000000000001" customHeight="1">
      <c r="B107" s="43" t="s">
        <v>4</v>
      </c>
      <c r="C107" s="35" t="s">
        <v>4</v>
      </c>
      <c r="D107" s="42">
        <v>18127351</v>
      </c>
      <c r="E107" s="31">
        <v>22000059</v>
      </c>
      <c r="F107" s="32" t="str">
        <f>VLOOKUP(E107,新店!F:G,2,FALSE)</f>
        <v>荷塘路</v>
      </c>
      <c r="G107" s="37">
        <v>1100</v>
      </c>
      <c r="H107" s="38" t="s">
        <v>15</v>
      </c>
      <c r="I107" s="45"/>
      <c r="J107" s="45"/>
    </row>
    <row r="108" spans="2:10" s="26" customFormat="1" ht="20.100000000000001" customHeight="1">
      <c r="B108" s="43" t="s">
        <v>4</v>
      </c>
      <c r="C108" s="35" t="s">
        <v>4</v>
      </c>
      <c r="D108" s="42">
        <v>18127351</v>
      </c>
      <c r="E108" s="31">
        <v>22000059</v>
      </c>
      <c r="F108" s="32" t="str">
        <f>VLOOKUP(E108,新店!F:G,2,FALSE)</f>
        <v>荷塘路</v>
      </c>
      <c r="G108" s="37">
        <v>950</v>
      </c>
      <c r="H108" s="38" t="s">
        <v>16</v>
      </c>
      <c r="I108" s="45"/>
      <c r="J108" s="45"/>
    </row>
    <row r="109" spans="2:10" s="26" customFormat="1" ht="20.100000000000001" customHeight="1">
      <c r="B109" s="43" t="s">
        <v>4</v>
      </c>
      <c r="C109" s="35" t="s">
        <v>4</v>
      </c>
      <c r="D109" s="42">
        <v>18127351</v>
      </c>
      <c r="E109" s="31">
        <v>22000059</v>
      </c>
      <c r="F109" s="32" t="str">
        <f>VLOOKUP(E109,新店!F:G,2,FALSE)</f>
        <v>荷塘路</v>
      </c>
      <c r="G109" s="37">
        <v>550</v>
      </c>
      <c r="H109" s="38" t="s">
        <v>17</v>
      </c>
      <c r="I109" s="45"/>
      <c r="J109" s="45"/>
    </row>
    <row r="110" spans="2:10" s="26" customFormat="1" ht="20.100000000000001" customHeight="1">
      <c r="B110" s="43" t="s">
        <v>4</v>
      </c>
      <c r="C110" s="29" t="s">
        <v>4</v>
      </c>
      <c r="D110" s="30">
        <v>62267375</v>
      </c>
      <c r="E110" s="31">
        <v>21006353</v>
      </c>
      <c r="F110" s="32" t="str">
        <f>VLOOKUP(E110,新店!F:G,2,FALSE)</f>
        <v>红湘大第</v>
      </c>
      <c r="G110" s="33">
        <v>2018</v>
      </c>
      <c r="H110" s="34" t="s">
        <v>7</v>
      </c>
      <c r="J110" s="45"/>
    </row>
    <row r="111" spans="2:10" s="26" customFormat="1" ht="20.100000000000001" customHeight="1">
      <c r="B111" s="43" t="s">
        <v>4</v>
      </c>
      <c r="C111" s="29" t="s">
        <v>4</v>
      </c>
      <c r="D111" s="30">
        <v>62267375</v>
      </c>
      <c r="E111" s="31">
        <v>21006353</v>
      </c>
      <c r="F111" s="32" t="str">
        <f>VLOOKUP(E111,新店!F:G,2,FALSE)</f>
        <v>红湘大第</v>
      </c>
      <c r="G111" s="33">
        <v>403</v>
      </c>
      <c r="H111" s="34" t="s">
        <v>9</v>
      </c>
      <c r="J111" s="45"/>
    </row>
    <row r="112" spans="2:10" s="26" customFormat="1" ht="20.100000000000001" customHeight="1">
      <c r="B112" s="43" t="s">
        <v>4</v>
      </c>
      <c r="C112" s="29" t="s">
        <v>4</v>
      </c>
      <c r="D112" s="30">
        <v>62267375</v>
      </c>
      <c r="E112" s="31">
        <v>21006353</v>
      </c>
      <c r="F112" s="32" t="str">
        <f>VLOOKUP(E112,新店!F:G,2,FALSE)</f>
        <v>红湘大第</v>
      </c>
      <c r="G112" s="33">
        <v>2201</v>
      </c>
      <c r="H112" s="34" t="s">
        <v>11</v>
      </c>
      <c r="J112" s="45"/>
    </row>
    <row r="113" spans="2:10" s="26" customFormat="1" ht="20.100000000000001" customHeight="1">
      <c r="B113" s="43" t="s">
        <v>4</v>
      </c>
      <c r="C113" s="29" t="s">
        <v>4</v>
      </c>
      <c r="D113" s="30">
        <v>62267462</v>
      </c>
      <c r="E113" s="31">
        <v>21006353</v>
      </c>
      <c r="F113" s="32" t="str">
        <f>VLOOKUP(E113,新店!F:G,2,FALSE)</f>
        <v>红湘大第</v>
      </c>
      <c r="G113" s="33">
        <v>1766</v>
      </c>
      <c r="H113" s="34" t="s">
        <v>10</v>
      </c>
      <c r="J113" s="45"/>
    </row>
    <row r="114" spans="2:10" s="26" customFormat="1" ht="20.100000000000001" customHeight="1">
      <c r="B114" s="43" t="s">
        <v>4</v>
      </c>
      <c r="C114" s="29" t="s">
        <v>4</v>
      </c>
      <c r="D114" s="30">
        <v>62267418</v>
      </c>
      <c r="E114" s="31">
        <v>21006353</v>
      </c>
      <c r="F114" s="32" t="str">
        <f>VLOOKUP(E114,新店!F:G,2,FALSE)</f>
        <v>红湘大第</v>
      </c>
      <c r="G114" s="33">
        <v>4060.01</v>
      </c>
      <c r="H114" s="34" t="s">
        <v>12</v>
      </c>
      <c r="J114" s="45"/>
    </row>
    <row r="115" spans="2:10" s="26" customFormat="1" ht="20.100000000000001" customHeight="1">
      <c r="B115" s="43" t="s">
        <v>4</v>
      </c>
      <c r="C115" s="35" t="s">
        <v>4</v>
      </c>
      <c r="D115" s="39">
        <v>68975989</v>
      </c>
      <c r="E115" s="31">
        <v>21006353</v>
      </c>
      <c r="F115" s="32" t="str">
        <f>VLOOKUP(E115,新店!F:G,2,FALSE)</f>
        <v>红湘大第</v>
      </c>
      <c r="G115" s="37">
        <v>1126.5</v>
      </c>
      <c r="H115" s="38" t="s">
        <v>6</v>
      </c>
      <c r="I115" s="45"/>
      <c r="J115" s="45"/>
    </row>
    <row r="116" spans="2:10" s="26" customFormat="1" ht="20.100000000000001" customHeight="1">
      <c r="B116" s="43" t="s">
        <v>4</v>
      </c>
      <c r="C116" s="29" t="s">
        <v>4</v>
      </c>
      <c r="D116" s="40">
        <v>68976183</v>
      </c>
      <c r="E116" s="41">
        <v>21006353</v>
      </c>
      <c r="F116" s="32" t="str">
        <f>VLOOKUP(E116,新店!F:G,2,FALSE)</f>
        <v>红湘大第</v>
      </c>
      <c r="G116" s="33">
        <v>2017.6</v>
      </c>
      <c r="H116" s="34" t="s">
        <v>13</v>
      </c>
      <c r="J116" s="45"/>
    </row>
    <row r="117" spans="2:10" s="26" customFormat="1" ht="20.100000000000001" customHeight="1">
      <c r="B117" s="43" t="s">
        <v>4</v>
      </c>
      <c r="C117" s="29" t="s">
        <v>4</v>
      </c>
      <c r="D117" s="40">
        <v>68976183</v>
      </c>
      <c r="E117" s="41">
        <v>21006353</v>
      </c>
      <c r="F117" s="32" t="str">
        <f>VLOOKUP(E117,新店!F:G,2,FALSE)</f>
        <v>红湘大第</v>
      </c>
      <c r="G117" s="33">
        <v>2215.1999999999998</v>
      </c>
      <c r="H117" s="34" t="s">
        <v>14</v>
      </c>
      <c r="J117" s="45"/>
    </row>
    <row r="118" spans="2:10" s="26" customFormat="1" ht="20.100000000000001" customHeight="1">
      <c r="B118" s="43" t="s">
        <v>4</v>
      </c>
      <c r="C118" s="29" t="s">
        <v>4</v>
      </c>
      <c r="D118" s="40">
        <v>68976183</v>
      </c>
      <c r="E118" s="41">
        <v>21006353</v>
      </c>
      <c r="F118" s="32" t="str">
        <f>VLOOKUP(E118,新店!F:G,2,FALSE)</f>
        <v>红湘大第</v>
      </c>
      <c r="G118" s="33">
        <v>1100</v>
      </c>
      <c r="H118" s="34" t="s">
        <v>15</v>
      </c>
      <c r="J118" s="45"/>
    </row>
    <row r="119" spans="2:10" s="26" customFormat="1" ht="20.100000000000001" customHeight="1">
      <c r="B119" s="43" t="s">
        <v>4</v>
      </c>
      <c r="C119" s="29" t="s">
        <v>4</v>
      </c>
      <c r="D119" s="40">
        <v>68976183</v>
      </c>
      <c r="E119" s="41">
        <v>21006353</v>
      </c>
      <c r="F119" s="32" t="str">
        <f>VLOOKUP(E119,新店!F:G,2,FALSE)</f>
        <v>红湘大第</v>
      </c>
      <c r="G119" s="33">
        <v>950</v>
      </c>
      <c r="H119" s="34" t="s">
        <v>16</v>
      </c>
      <c r="J119" s="45"/>
    </row>
    <row r="120" spans="2:10" s="26" customFormat="1" ht="20.100000000000001" customHeight="1">
      <c r="B120" s="43" t="s">
        <v>4</v>
      </c>
      <c r="C120" s="29" t="s">
        <v>4</v>
      </c>
      <c r="D120" s="40">
        <v>68976183</v>
      </c>
      <c r="E120" s="41">
        <v>21006353</v>
      </c>
      <c r="F120" s="32" t="str">
        <f>VLOOKUP(E120,新店!F:G,2,FALSE)</f>
        <v>红湘大第</v>
      </c>
      <c r="G120" s="33">
        <v>550</v>
      </c>
      <c r="H120" s="34" t="s">
        <v>17</v>
      </c>
      <c r="J120" s="45"/>
    </row>
    <row r="121" spans="2:10" s="26" customFormat="1" ht="20.100000000000001" customHeight="1">
      <c r="B121" s="43" t="s">
        <v>4</v>
      </c>
      <c r="C121" s="35" t="s">
        <v>4</v>
      </c>
      <c r="D121" s="39">
        <v>68975959</v>
      </c>
      <c r="E121" s="31">
        <v>21006831</v>
      </c>
      <c r="F121" s="32" t="str">
        <f>VLOOKUP(E121,新店!F:G,2,FALSE)</f>
        <v>华盛里</v>
      </c>
      <c r="G121" s="37">
        <v>4060.01</v>
      </c>
      <c r="H121" s="38" t="s">
        <v>12</v>
      </c>
      <c r="I121" s="45"/>
      <c r="J121" s="45"/>
    </row>
    <row r="122" spans="2:10" s="26" customFormat="1" ht="20.100000000000001" customHeight="1">
      <c r="B122" s="43" t="s">
        <v>4</v>
      </c>
      <c r="C122" s="35" t="s">
        <v>4</v>
      </c>
      <c r="D122" s="39">
        <v>68976060</v>
      </c>
      <c r="E122" s="31">
        <v>21006831</v>
      </c>
      <c r="F122" s="32" t="str">
        <f>VLOOKUP(E122,新店!F:G,2,FALSE)</f>
        <v>华盛里</v>
      </c>
      <c r="G122" s="37">
        <v>1766</v>
      </c>
      <c r="H122" s="38" t="s">
        <v>10</v>
      </c>
      <c r="I122" s="45"/>
      <c r="J122" s="45"/>
    </row>
    <row r="123" spans="2:10" s="26" customFormat="1" ht="20.100000000000001" customHeight="1">
      <c r="B123" s="43" t="s">
        <v>4</v>
      </c>
      <c r="C123" s="29" t="s">
        <v>4</v>
      </c>
      <c r="D123" s="40">
        <v>68976183</v>
      </c>
      <c r="E123" s="41">
        <v>21006831</v>
      </c>
      <c r="F123" s="32" t="str">
        <f>VLOOKUP(E123,新店!F:G,2,FALSE)</f>
        <v>华盛里</v>
      </c>
      <c r="G123" s="33">
        <v>2017.6</v>
      </c>
      <c r="H123" s="34" t="s">
        <v>13</v>
      </c>
      <c r="J123" s="45"/>
    </row>
    <row r="124" spans="2:10" s="26" customFormat="1" ht="20.100000000000001" customHeight="1">
      <c r="B124" s="43" t="s">
        <v>4</v>
      </c>
      <c r="C124" s="29" t="s">
        <v>4</v>
      </c>
      <c r="D124" s="40">
        <v>68976183</v>
      </c>
      <c r="E124" s="41">
        <v>21006831</v>
      </c>
      <c r="F124" s="32" t="str">
        <f>VLOOKUP(E124,新店!F:G,2,FALSE)</f>
        <v>华盛里</v>
      </c>
      <c r="G124" s="33">
        <v>2215.1999999999998</v>
      </c>
      <c r="H124" s="34" t="s">
        <v>14</v>
      </c>
      <c r="J124" s="45"/>
    </row>
    <row r="125" spans="2:10" s="26" customFormat="1" ht="20.100000000000001" customHeight="1">
      <c r="B125" s="43" t="s">
        <v>4</v>
      </c>
      <c r="C125" s="29" t="s">
        <v>4</v>
      </c>
      <c r="D125" s="40">
        <v>68976183</v>
      </c>
      <c r="E125" s="41">
        <v>21006831</v>
      </c>
      <c r="F125" s="32" t="str">
        <f>VLOOKUP(E125,新店!F:G,2,FALSE)</f>
        <v>华盛里</v>
      </c>
      <c r="G125" s="33">
        <v>1100</v>
      </c>
      <c r="H125" s="34" t="s">
        <v>15</v>
      </c>
      <c r="J125" s="45"/>
    </row>
    <row r="126" spans="2:10" s="26" customFormat="1" ht="20.100000000000001" customHeight="1">
      <c r="B126" s="43" t="s">
        <v>4</v>
      </c>
      <c r="C126" s="29" t="s">
        <v>4</v>
      </c>
      <c r="D126" s="40">
        <v>68976183</v>
      </c>
      <c r="E126" s="41">
        <v>21006831</v>
      </c>
      <c r="F126" s="32" t="str">
        <f>VLOOKUP(E126,新店!F:G,2,FALSE)</f>
        <v>华盛里</v>
      </c>
      <c r="G126" s="33">
        <v>950</v>
      </c>
      <c r="H126" s="34" t="s">
        <v>16</v>
      </c>
      <c r="J126" s="45"/>
    </row>
    <row r="127" spans="2:10" s="26" customFormat="1" ht="20.100000000000001" customHeight="1">
      <c r="B127" s="43" t="s">
        <v>4</v>
      </c>
      <c r="C127" s="29" t="s">
        <v>4</v>
      </c>
      <c r="D127" s="40">
        <v>68976183</v>
      </c>
      <c r="E127" s="41">
        <v>21006831</v>
      </c>
      <c r="F127" s="32" t="str">
        <f>VLOOKUP(E127,新店!F:G,2,FALSE)</f>
        <v>华盛里</v>
      </c>
      <c r="G127" s="33">
        <v>550</v>
      </c>
      <c r="H127" s="34" t="s">
        <v>17</v>
      </c>
      <c r="J127" s="45"/>
    </row>
    <row r="128" spans="2:10" s="26" customFormat="1" ht="20.100000000000001" customHeight="1">
      <c r="B128" s="43" t="s">
        <v>4</v>
      </c>
      <c r="C128" s="29" t="s">
        <v>4</v>
      </c>
      <c r="D128" s="30">
        <v>18126861</v>
      </c>
      <c r="E128" s="31">
        <v>21006831</v>
      </c>
      <c r="F128" s="32" t="str">
        <f>VLOOKUP(E128,新店!F:G,2,FALSE)</f>
        <v>华盛里</v>
      </c>
      <c r="G128" s="33">
        <v>2018</v>
      </c>
      <c r="H128" s="34" t="s">
        <v>7</v>
      </c>
      <c r="J128" s="45"/>
    </row>
    <row r="129" spans="2:10" s="26" customFormat="1" ht="20.100000000000001" customHeight="1">
      <c r="B129" s="43" t="s">
        <v>4</v>
      </c>
      <c r="C129" s="29" t="s">
        <v>4</v>
      </c>
      <c r="D129" s="30">
        <v>18126861</v>
      </c>
      <c r="E129" s="31">
        <v>21006831</v>
      </c>
      <c r="F129" s="32" t="str">
        <f>VLOOKUP(E129,新店!F:G,2,FALSE)</f>
        <v>华盛里</v>
      </c>
      <c r="G129" s="33">
        <v>403</v>
      </c>
      <c r="H129" s="34" t="s">
        <v>9</v>
      </c>
      <c r="J129" s="45"/>
    </row>
    <row r="130" spans="2:10" s="26" customFormat="1" ht="20.100000000000001" customHeight="1">
      <c r="B130" s="43" t="s">
        <v>4</v>
      </c>
      <c r="C130" s="29" t="s">
        <v>4</v>
      </c>
      <c r="D130" s="30">
        <v>18126861</v>
      </c>
      <c r="E130" s="31">
        <v>21006831</v>
      </c>
      <c r="F130" s="32" t="str">
        <f>VLOOKUP(E130,新店!F:G,2,FALSE)</f>
        <v>华盛里</v>
      </c>
      <c r="G130" s="33">
        <v>2201</v>
      </c>
      <c r="H130" s="34" t="s">
        <v>8</v>
      </c>
      <c r="J130" s="45"/>
    </row>
    <row r="131" spans="2:10" s="26" customFormat="1" ht="20.100000000000001" customHeight="1">
      <c r="B131" s="43" t="s">
        <v>4</v>
      </c>
      <c r="C131" s="35" t="s">
        <v>4</v>
      </c>
      <c r="D131" s="42">
        <v>18127351</v>
      </c>
      <c r="E131" s="31">
        <v>21006831</v>
      </c>
      <c r="F131" s="32" t="str">
        <f>VLOOKUP(E131,新店!F:G,2,FALSE)</f>
        <v>华盛里</v>
      </c>
      <c r="G131" s="37">
        <v>2017.6</v>
      </c>
      <c r="H131" s="38" t="s">
        <v>13</v>
      </c>
      <c r="I131" s="45"/>
      <c r="J131" s="45"/>
    </row>
    <row r="132" spans="2:10" s="26" customFormat="1" ht="20.100000000000001" customHeight="1">
      <c r="B132" s="43" t="s">
        <v>4</v>
      </c>
      <c r="C132" s="35" t="s">
        <v>4</v>
      </c>
      <c r="D132" s="42">
        <v>18127351</v>
      </c>
      <c r="E132" s="31">
        <v>21006831</v>
      </c>
      <c r="F132" s="32" t="str">
        <f>VLOOKUP(E132,新店!F:G,2,FALSE)</f>
        <v>华盛里</v>
      </c>
      <c r="G132" s="37">
        <v>2215.1999999999998</v>
      </c>
      <c r="H132" s="38" t="s">
        <v>14</v>
      </c>
      <c r="I132" s="45"/>
      <c r="J132" s="45"/>
    </row>
    <row r="133" spans="2:10" s="26" customFormat="1" ht="20.100000000000001" customHeight="1">
      <c r="B133" s="43" t="s">
        <v>4</v>
      </c>
      <c r="C133" s="35" t="s">
        <v>4</v>
      </c>
      <c r="D133" s="42">
        <v>18127351</v>
      </c>
      <c r="E133" s="31">
        <v>21006831</v>
      </c>
      <c r="F133" s="32" t="str">
        <f>VLOOKUP(E133,新店!F:G,2,FALSE)</f>
        <v>华盛里</v>
      </c>
      <c r="G133" s="37">
        <v>1100</v>
      </c>
      <c r="H133" s="38" t="s">
        <v>15</v>
      </c>
      <c r="I133" s="45"/>
      <c r="J133" s="45"/>
    </row>
    <row r="134" spans="2:10" s="26" customFormat="1" ht="20.100000000000001" customHeight="1">
      <c r="B134" s="43" t="s">
        <v>4</v>
      </c>
      <c r="C134" s="35" t="s">
        <v>4</v>
      </c>
      <c r="D134" s="42">
        <v>18127351</v>
      </c>
      <c r="E134" s="31">
        <v>21006831</v>
      </c>
      <c r="F134" s="32" t="str">
        <f>VLOOKUP(E134,新店!F:G,2,FALSE)</f>
        <v>华盛里</v>
      </c>
      <c r="G134" s="37">
        <v>950</v>
      </c>
      <c r="H134" s="38" t="s">
        <v>16</v>
      </c>
      <c r="I134" s="45"/>
      <c r="J134" s="45"/>
    </row>
    <row r="135" spans="2:10" s="26" customFormat="1" ht="20.100000000000001" customHeight="1">
      <c r="B135" s="43" t="s">
        <v>4</v>
      </c>
      <c r="C135" s="35" t="s">
        <v>4</v>
      </c>
      <c r="D135" s="42">
        <v>18127351</v>
      </c>
      <c r="E135" s="31">
        <v>21006831</v>
      </c>
      <c r="F135" s="32" t="str">
        <f>VLOOKUP(E135,新店!F:G,2,FALSE)</f>
        <v>华盛里</v>
      </c>
      <c r="G135" s="37">
        <v>550</v>
      </c>
      <c r="H135" s="38" t="s">
        <v>17</v>
      </c>
      <c r="I135" s="45"/>
      <c r="J135" s="45"/>
    </row>
    <row r="136" spans="2:10" s="26" customFormat="1" ht="20.100000000000001" customHeight="1">
      <c r="B136" s="43" t="s">
        <v>4</v>
      </c>
      <c r="C136" s="35" t="s">
        <v>4</v>
      </c>
      <c r="D136" s="42">
        <v>18127151</v>
      </c>
      <c r="E136" s="31">
        <v>22001042</v>
      </c>
      <c r="F136" s="32" t="str">
        <f>VLOOKUP(E136,新店!F:G,2,FALSE)</f>
        <v>华夏和美</v>
      </c>
      <c r="G136" s="37">
        <v>1766</v>
      </c>
      <c r="H136" s="38"/>
      <c r="I136" s="45"/>
      <c r="J136" s="45"/>
    </row>
    <row r="137" spans="2:10" s="26" customFormat="1" ht="20.100000000000001" customHeight="1">
      <c r="B137" s="43" t="s">
        <v>4</v>
      </c>
      <c r="C137" s="29" t="s">
        <v>4</v>
      </c>
      <c r="D137" s="30">
        <v>62267375</v>
      </c>
      <c r="E137" s="31">
        <v>21006025</v>
      </c>
      <c r="F137" s="32" t="str">
        <f>VLOOKUP(E137,新店!F:G,2,FALSE)</f>
        <v>欢乐城</v>
      </c>
      <c r="G137" s="33">
        <v>2201</v>
      </c>
      <c r="H137" s="34" t="s">
        <v>11</v>
      </c>
      <c r="J137" s="45"/>
    </row>
    <row r="138" spans="2:10" s="26" customFormat="1" ht="20.100000000000001" customHeight="1">
      <c r="B138" s="43" t="s">
        <v>4</v>
      </c>
      <c r="C138" s="29" t="s">
        <v>4</v>
      </c>
      <c r="D138" s="30">
        <v>62267375</v>
      </c>
      <c r="E138" s="31">
        <v>21006025</v>
      </c>
      <c r="F138" s="32" t="str">
        <f>VLOOKUP(E138,新店!F:G,2,FALSE)</f>
        <v>欢乐城</v>
      </c>
      <c r="G138" s="33">
        <v>2018</v>
      </c>
      <c r="H138" s="34" t="s">
        <v>7</v>
      </c>
      <c r="J138" s="45"/>
    </row>
    <row r="139" spans="2:10" s="26" customFormat="1" ht="20.100000000000001" customHeight="1">
      <c r="B139" s="43" t="s">
        <v>4</v>
      </c>
      <c r="C139" s="29" t="s">
        <v>4</v>
      </c>
      <c r="D139" s="30">
        <v>62267375</v>
      </c>
      <c r="E139" s="31">
        <v>21006025</v>
      </c>
      <c r="F139" s="32" t="str">
        <f>VLOOKUP(E139,新店!F:G,2,FALSE)</f>
        <v>欢乐城</v>
      </c>
      <c r="G139" s="33">
        <v>403</v>
      </c>
      <c r="H139" s="34" t="s">
        <v>9</v>
      </c>
      <c r="J139" s="45"/>
    </row>
    <row r="140" spans="2:10" s="26" customFormat="1" ht="20.100000000000001" customHeight="1">
      <c r="B140" s="43" t="s">
        <v>4</v>
      </c>
      <c r="C140" s="29" t="s">
        <v>4</v>
      </c>
      <c r="D140" s="30">
        <v>62267462</v>
      </c>
      <c r="E140" s="31">
        <v>21005989</v>
      </c>
      <c r="F140" s="32" t="str">
        <f>VLOOKUP(E140,新店!F:G,2,FALSE)</f>
        <v>欢乐城</v>
      </c>
      <c r="G140" s="33">
        <v>1766</v>
      </c>
      <c r="H140" s="34" t="s">
        <v>10</v>
      </c>
      <c r="J140" s="45"/>
    </row>
    <row r="141" spans="2:10" s="26" customFormat="1" ht="20.100000000000001" customHeight="1">
      <c r="B141" s="43" t="s">
        <v>4</v>
      </c>
      <c r="C141" s="29" t="s">
        <v>4</v>
      </c>
      <c r="D141" s="30">
        <v>18126861</v>
      </c>
      <c r="E141" s="31">
        <v>22000297</v>
      </c>
      <c r="F141" s="32" t="str">
        <f>VLOOKUP(E141,新店!F:G,2,FALSE)</f>
        <v>交通路</v>
      </c>
      <c r="G141" s="33">
        <v>1766</v>
      </c>
      <c r="H141" s="34" t="s">
        <v>10</v>
      </c>
      <c r="J141" s="45"/>
    </row>
    <row r="142" spans="2:10" s="26" customFormat="1" ht="20.100000000000001" customHeight="1">
      <c r="B142" s="43" t="s">
        <v>4</v>
      </c>
      <c r="C142" s="29" t="s">
        <v>4</v>
      </c>
      <c r="D142" s="30">
        <v>18126894</v>
      </c>
      <c r="E142" s="31">
        <v>22000395</v>
      </c>
      <c r="F142" s="32" t="str">
        <f>VLOOKUP(E142,新店!F:G,2,FALSE)</f>
        <v>景园路</v>
      </c>
      <c r="G142" s="33">
        <v>4060.01</v>
      </c>
      <c r="H142" s="34"/>
      <c r="I142" s="44"/>
      <c r="J142" s="45"/>
    </row>
    <row r="143" spans="2:10" s="26" customFormat="1" ht="20.100000000000001" customHeight="1">
      <c r="B143" s="43" t="s">
        <v>4</v>
      </c>
      <c r="C143" s="35" t="s">
        <v>4</v>
      </c>
      <c r="D143" s="36">
        <v>18127072</v>
      </c>
      <c r="E143" s="31">
        <v>22000395</v>
      </c>
      <c r="F143" s="32" t="str">
        <f>VLOOKUP(E143,新店!F:G,2,FALSE)</f>
        <v>景园路</v>
      </c>
      <c r="G143" s="37">
        <v>1126.5</v>
      </c>
      <c r="H143" s="38" t="s">
        <v>6</v>
      </c>
      <c r="I143" s="45"/>
      <c r="J143" s="45"/>
    </row>
    <row r="144" spans="2:10" s="26" customFormat="1" ht="20.100000000000001" customHeight="1">
      <c r="B144" s="43" t="s">
        <v>4</v>
      </c>
      <c r="C144" s="35" t="s">
        <v>4</v>
      </c>
      <c r="D144" s="36">
        <v>18127072</v>
      </c>
      <c r="E144" s="31">
        <v>22000395</v>
      </c>
      <c r="F144" s="32" t="str">
        <f>VLOOKUP(E144,新店!F:G,2,FALSE)</f>
        <v>景园路</v>
      </c>
      <c r="G144" s="37">
        <v>2018</v>
      </c>
      <c r="H144" s="38" t="s">
        <v>7</v>
      </c>
      <c r="I144" s="45"/>
      <c r="J144" s="45"/>
    </row>
    <row r="145" spans="2:10" s="26" customFormat="1" ht="20.100000000000001" customHeight="1">
      <c r="B145" s="43" t="s">
        <v>4</v>
      </c>
      <c r="C145" s="35" t="s">
        <v>4</v>
      </c>
      <c r="D145" s="36">
        <v>18127072</v>
      </c>
      <c r="E145" s="31">
        <v>22000395</v>
      </c>
      <c r="F145" s="32" t="str">
        <f>VLOOKUP(E145,新店!F:G,2,FALSE)</f>
        <v>景园路</v>
      </c>
      <c r="G145" s="37">
        <v>2201</v>
      </c>
      <c r="H145" s="38" t="s">
        <v>8</v>
      </c>
      <c r="I145" s="45"/>
      <c r="J145" s="45"/>
    </row>
    <row r="146" spans="2:10" s="26" customFormat="1" ht="20.100000000000001" customHeight="1">
      <c r="B146" s="43" t="s">
        <v>4</v>
      </c>
      <c r="C146" s="35" t="s">
        <v>4</v>
      </c>
      <c r="D146" s="36">
        <v>18127072</v>
      </c>
      <c r="E146" s="31">
        <v>22000395</v>
      </c>
      <c r="F146" s="32" t="str">
        <f>VLOOKUP(E146,新店!F:G,2,FALSE)</f>
        <v>景园路</v>
      </c>
      <c r="G146" s="37">
        <v>403</v>
      </c>
      <c r="H146" s="38" t="s">
        <v>9</v>
      </c>
      <c r="I146" s="45"/>
      <c r="J146" s="45"/>
    </row>
    <row r="147" spans="2:10" s="26" customFormat="1" ht="20.100000000000001" customHeight="1">
      <c r="B147" s="43" t="s">
        <v>4</v>
      </c>
      <c r="C147" s="29" t="s">
        <v>4</v>
      </c>
      <c r="D147" s="30">
        <v>18126894</v>
      </c>
      <c r="E147" s="31">
        <v>22000368</v>
      </c>
      <c r="F147" s="32" t="str">
        <f>VLOOKUP(E147,新店!F:G,2,FALSE)</f>
        <v>康富</v>
      </c>
      <c r="G147" s="33">
        <v>4060.01</v>
      </c>
      <c r="H147" s="34"/>
      <c r="I147" s="44"/>
      <c r="J147" s="45"/>
    </row>
    <row r="148" spans="2:10" s="26" customFormat="1" ht="20.100000000000001" customHeight="1">
      <c r="B148" s="43" t="s">
        <v>4</v>
      </c>
      <c r="C148" s="35" t="s">
        <v>4</v>
      </c>
      <c r="D148" s="36">
        <v>18127072</v>
      </c>
      <c r="E148" s="31">
        <v>22000368</v>
      </c>
      <c r="F148" s="32" t="str">
        <f>VLOOKUP(E148,新店!F:G,2,FALSE)</f>
        <v>康富</v>
      </c>
      <c r="G148" s="37">
        <v>1126.5</v>
      </c>
      <c r="H148" s="38" t="s">
        <v>6</v>
      </c>
      <c r="I148" s="45"/>
      <c r="J148" s="45"/>
    </row>
    <row r="149" spans="2:10" s="26" customFormat="1" ht="20.100000000000001" customHeight="1">
      <c r="B149" s="43" t="s">
        <v>4</v>
      </c>
      <c r="C149" s="35" t="s">
        <v>4</v>
      </c>
      <c r="D149" s="36">
        <v>18127072</v>
      </c>
      <c r="E149" s="31">
        <v>22000368</v>
      </c>
      <c r="F149" s="32" t="str">
        <f>VLOOKUP(E149,新店!F:G,2,FALSE)</f>
        <v>康富</v>
      </c>
      <c r="G149" s="37">
        <v>2018</v>
      </c>
      <c r="H149" s="38" t="s">
        <v>7</v>
      </c>
      <c r="I149" s="45"/>
      <c r="J149" s="45"/>
    </row>
    <row r="150" spans="2:10" s="26" customFormat="1" ht="20.100000000000001" customHeight="1">
      <c r="B150" s="43" t="s">
        <v>4</v>
      </c>
      <c r="C150" s="35" t="s">
        <v>4</v>
      </c>
      <c r="D150" s="36">
        <v>18127072</v>
      </c>
      <c r="E150" s="31">
        <v>22000368</v>
      </c>
      <c r="F150" s="32" t="str">
        <f>VLOOKUP(E150,新店!F:G,2,FALSE)</f>
        <v>康富</v>
      </c>
      <c r="G150" s="37">
        <v>2201</v>
      </c>
      <c r="H150" s="38" t="s">
        <v>8</v>
      </c>
      <c r="I150" s="45"/>
      <c r="J150" s="45"/>
    </row>
    <row r="151" spans="2:10" s="26" customFormat="1" ht="20.100000000000001" customHeight="1">
      <c r="B151" s="43" t="s">
        <v>4</v>
      </c>
      <c r="C151" s="35" t="s">
        <v>4</v>
      </c>
      <c r="D151" s="36">
        <v>18127072</v>
      </c>
      <c r="E151" s="31">
        <v>22000368</v>
      </c>
      <c r="F151" s="32" t="str">
        <f>VLOOKUP(E151,新店!F:G,2,FALSE)</f>
        <v>康富</v>
      </c>
      <c r="G151" s="37">
        <v>403</v>
      </c>
      <c r="H151" s="38" t="s">
        <v>9</v>
      </c>
      <c r="I151" s="45"/>
      <c r="J151" s="45"/>
    </row>
    <row r="152" spans="2:10" s="26" customFormat="1" ht="20.100000000000001" customHeight="1">
      <c r="B152" s="43" t="s">
        <v>4</v>
      </c>
      <c r="C152" s="35" t="s">
        <v>4</v>
      </c>
      <c r="D152" s="36">
        <v>18127072</v>
      </c>
      <c r="E152" s="31">
        <v>22000495</v>
      </c>
      <c r="F152" s="32" t="str">
        <f>VLOOKUP(E152,新店!F:G,2,FALSE)</f>
        <v>克拉小镇</v>
      </c>
      <c r="G152" s="37">
        <v>4060.01</v>
      </c>
      <c r="H152" s="38" t="s">
        <v>12</v>
      </c>
      <c r="I152" s="45"/>
      <c r="J152" s="45"/>
    </row>
    <row r="153" spans="2:10" s="26" customFormat="1" ht="20.100000000000001" customHeight="1">
      <c r="B153" s="43" t="s">
        <v>4</v>
      </c>
      <c r="C153" s="35" t="s">
        <v>4</v>
      </c>
      <c r="D153" s="39">
        <v>68975959</v>
      </c>
      <c r="E153" s="31">
        <v>21006718</v>
      </c>
      <c r="F153" s="32" t="str">
        <f>VLOOKUP(E153,新店!F:G,2,FALSE)</f>
        <v>坡子街</v>
      </c>
      <c r="G153" s="37">
        <v>4060.01</v>
      </c>
      <c r="H153" s="38" t="s">
        <v>12</v>
      </c>
      <c r="I153" s="45"/>
      <c r="J153" s="45"/>
    </row>
    <row r="154" spans="2:10" s="26" customFormat="1" ht="20.100000000000001" customHeight="1">
      <c r="B154" s="43" t="s">
        <v>4</v>
      </c>
      <c r="C154" s="35" t="s">
        <v>4</v>
      </c>
      <c r="D154" s="39">
        <v>68976060</v>
      </c>
      <c r="E154" s="31">
        <v>21006718</v>
      </c>
      <c r="F154" s="32" t="str">
        <f>VLOOKUP(E154,新店!F:G,2,FALSE)</f>
        <v>坡子街</v>
      </c>
      <c r="G154" s="37">
        <v>1766</v>
      </c>
      <c r="H154" s="38" t="s">
        <v>10</v>
      </c>
      <c r="I154" s="45"/>
      <c r="J154" s="45"/>
    </row>
    <row r="155" spans="2:10" s="26" customFormat="1" ht="20.100000000000001" customHeight="1">
      <c r="B155" s="43" t="s">
        <v>4</v>
      </c>
      <c r="C155" s="29" t="s">
        <v>4</v>
      </c>
      <c r="D155" s="40">
        <v>68976183</v>
      </c>
      <c r="E155" s="41">
        <v>21006718</v>
      </c>
      <c r="F155" s="32" t="str">
        <f>VLOOKUP(E155,新店!F:G,2,FALSE)</f>
        <v>坡子街</v>
      </c>
      <c r="G155" s="33">
        <v>2017.6</v>
      </c>
      <c r="H155" s="34" t="s">
        <v>13</v>
      </c>
      <c r="J155" s="45"/>
    </row>
    <row r="156" spans="2:10" s="26" customFormat="1" ht="20.100000000000001" customHeight="1">
      <c r="B156" s="43" t="s">
        <v>4</v>
      </c>
      <c r="C156" s="29" t="s">
        <v>4</v>
      </c>
      <c r="D156" s="40">
        <v>68976183</v>
      </c>
      <c r="E156" s="41">
        <v>21006718</v>
      </c>
      <c r="F156" s="32" t="str">
        <f>VLOOKUP(E156,新店!F:G,2,FALSE)</f>
        <v>坡子街</v>
      </c>
      <c r="G156" s="33">
        <v>2215.1999999999998</v>
      </c>
      <c r="H156" s="34" t="s">
        <v>14</v>
      </c>
      <c r="J156" s="45"/>
    </row>
    <row r="157" spans="2:10" s="26" customFormat="1" ht="20.100000000000001" customHeight="1">
      <c r="B157" s="43" t="s">
        <v>4</v>
      </c>
      <c r="C157" s="29" t="s">
        <v>4</v>
      </c>
      <c r="D157" s="40">
        <v>68976183</v>
      </c>
      <c r="E157" s="41">
        <v>21006718</v>
      </c>
      <c r="F157" s="32" t="str">
        <f>VLOOKUP(E157,新店!F:G,2,FALSE)</f>
        <v>坡子街</v>
      </c>
      <c r="G157" s="33">
        <v>1100</v>
      </c>
      <c r="H157" s="34" t="s">
        <v>15</v>
      </c>
      <c r="J157" s="45"/>
    </row>
    <row r="158" spans="2:10" s="26" customFormat="1" ht="20.100000000000001" customHeight="1">
      <c r="B158" s="43" t="s">
        <v>4</v>
      </c>
      <c r="C158" s="29" t="s">
        <v>4</v>
      </c>
      <c r="D158" s="40">
        <v>68976183</v>
      </c>
      <c r="E158" s="41">
        <v>21006718</v>
      </c>
      <c r="F158" s="32" t="str">
        <f>VLOOKUP(E158,新店!F:G,2,FALSE)</f>
        <v>坡子街</v>
      </c>
      <c r="G158" s="33">
        <v>950</v>
      </c>
      <c r="H158" s="34" t="s">
        <v>16</v>
      </c>
      <c r="J158" s="45"/>
    </row>
    <row r="159" spans="2:10" s="26" customFormat="1" ht="20.100000000000001" customHeight="1">
      <c r="B159" s="43" t="s">
        <v>4</v>
      </c>
      <c r="C159" s="29" t="s">
        <v>4</v>
      </c>
      <c r="D159" s="40">
        <v>68976183</v>
      </c>
      <c r="E159" s="41">
        <v>21006718</v>
      </c>
      <c r="F159" s="32" t="str">
        <f>VLOOKUP(E159,新店!F:G,2,FALSE)</f>
        <v>坡子街</v>
      </c>
      <c r="G159" s="33">
        <v>550</v>
      </c>
      <c r="H159" s="34" t="s">
        <v>17</v>
      </c>
      <c r="J159" s="45"/>
    </row>
    <row r="160" spans="2:10" s="26" customFormat="1" ht="20.100000000000001" customHeight="1">
      <c r="B160" s="43" t="s">
        <v>4</v>
      </c>
      <c r="C160" s="29" t="s">
        <v>4</v>
      </c>
      <c r="D160" s="40">
        <v>68976166</v>
      </c>
      <c r="E160" s="46">
        <v>21006718</v>
      </c>
      <c r="F160" s="32" t="str">
        <f>VLOOKUP(E160,新店!F:G,2,FALSE)</f>
        <v>坡子街</v>
      </c>
      <c r="G160" s="33">
        <v>1126.5</v>
      </c>
      <c r="H160" s="34" t="s">
        <v>6</v>
      </c>
      <c r="J160" s="45"/>
    </row>
    <row r="161" spans="2:11" s="26" customFormat="1" ht="20.100000000000001" customHeight="1">
      <c r="B161" s="43" t="s">
        <v>4</v>
      </c>
      <c r="C161" s="29" t="s">
        <v>4</v>
      </c>
      <c r="D161" s="30">
        <v>18126861</v>
      </c>
      <c r="E161" s="31">
        <v>21006718</v>
      </c>
      <c r="F161" s="32" t="str">
        <f>VLOOKUP(E161,新店!F:G,2,FALSE)</f>
        <v>坡子街</v>
      </c>
      <c r="G161" s="33">
        <v>2018</v>
      </c>
      <c r="H161" s="34" t="s">
        <v>7</v>
      </c>
      <c r="J161" s="45"/>
    </row>
    <row r="162" spans="2:11" s="26" customFormat="1" ht="20.100000000000001" customHeight="1">
      <c r="B162" s="43" t="s">
        <v>4</v>
      </c>
      <c r="C162" s="29" t="s">
        <v>4</v>
      </c>
      <c r="D162" s="30">
        <v>18126861</v>
      </c>
      <c r="E162" s="31">
        <v>21006718</v>
      </c>
      <c r="F162" s="32" t="str">
        <f>VLOOKUP(E162,新店!F:G,2,FALSE)</f>
        <v>坡子街</v>
      </c>
      <c r="G162" s="33">
        <v>2201</v>
      </c>
      <c r="H162" s="34" t="s">
        <v>8</v>
      </c>
      <c r="J162" s="45"/>
    </row>
    <row r="163" spans="2:11" s="26" customFormat="1" ht="20.100000000000001" customHeight="1">
      <c r="B163" s="43" t="s">
        <v>4</v>
      </c>
      <c r="C163" s="29" t="s">
        <v>4</v>
      </c>
      <c r="D163" s="30">
        <v>18126861</v>
      </c>
      <c r="E163" s="31">
        <v>21006718</v>
      </c>
      <c r="F163" s="32" t="str">
        <f>VLOOKUP(E163,新店!F:G,2,FALSE)</f>
        <v>坡子街</v>
      </c>
      <c r="G163" s="33">
        <v>403</v>
      </c>
      <c r="H163" s="34" t="s">
        <v>9</v>
      </c>
      <c r="J163" s="45"/>
    </row>
    <row r="164" spans="2:11" s="26" customFormat="1" ht="20.100000000000001" customHeight="1">
      <c r="B164" s="43" t="s">
        <v>4</v>
      </c>
      <c r="C164" s="35" t="s">
        <v>4</v>
      </c>
      <c r="D164" s="42">
        <v>18127351</v>
      </c>
      <c r="E164" s="31">
        <v>21006718</v>
      </c>
      <c r="F164" s="32" t="str">
        <f>VLOOKUP(E164,新店!F:G,2,FALSE)</f>
        <v>坡子街</v>
      </c>
      <c r="G164" s="37">
        <v>2017.6</v>
      </c>
      <c r="H164" s="38" t="s">
        <v>13</v>
      </c>
      <c r="I164" s="45"/>
      <c r="J164" s="45"/>
    </row>
    <row r="165" spans="2:11" s="26" customFormat="1" ht="20.100000000000001" customHeight="1">
      <c r="B165" s="43" t="s">
        <v>4</v>
      </c>
      <c r="C165" s="35" t="s">
        <v>4</v>
      </c>
      <c r="D165" s="42">
        <v>18127351</v>
      </c>
      <c r="E165" s="31">
        <v>21006718</v>
      </c>
      <c r="F165" s="32" t="str">
        <f>VLOOKUP(E165,新店!F:G,2,FALSE)</f>
        <v>坡子街</v>
      </c>
      <c r="G165" s="37">
        <v>2215.1999999999998</v>
      </c>
      <c r="H165" s="38" t="s">
        <v>14</v>
      </c>
      <c r="I165" s="45"/>
      <c r="J165" s="45"/>
    </row>
    <row r="166" spans="2:11" s="26" customFormat="1" ht="20.100000000000001" customHeight="1">
      <c r="B166" s="43" t="s">
        <v>4</v>
      </c>
      <c r="C166" s="35" t="s">
        <v>4</v>
      </c>
      <c r="D166" s="42">
        <v>18127351</v>
      </c>
      <c r="E166" s="31">
        <v>21006718</v>
      </c>
      <c r="F166" s="32" t="str">
        <f>VLOOKUP(E166,新店!F:G,2,FALSE)</f>
        <v>坡子街</v>
      </c>
      <c r="G166" s="37">
        <v>1100</v>
      </c>
      <c r="H166" s="38" t="s">
        <v>15</v>
      </c>
      <c r="I166" s="45"/>
      <c r="J166" s="45"/>
    </row>
    <row r="167" spans="2:11" s="26" customFormat="1" ht="20.100000000000001" customHeight="1">
      <c r="B167" s="43" t="s">
        <v>4</v>
      </c>
      <c r="C167" s="35" t="s">
        <v>4</v>
      </c>
      <c r="D167" s="42">
        <v>18127351</v>
      </c>
      <c r="E167" s="31">
        <v>21006718</v>
      </c>
      <c r="F167" s="32" t="str">
        <f>VLOOKUP(E167,新店!F:G,2,FALSE)</f>
        <v>坡子街</v>
      </c>
      <c r="G167" s="37">
        <v>950</v>
      </c>
      <c r="H167" s="38" t="s">
        <v>16</v>
      </c>
      <c r="I167" s="45"/>
      <c r="J167" s="45"/>
    </row>
    <row r="168" spans="2:11" s="26" customFormat="1" ht="20.100000000000001" customHeight="1">
      <c r="B168" s="28" t="s">
        <v>4</v>
      </c>
      <c r="C168" s="35" t="s">
        <v>4</v>
      </c>
      <c r="D168" s="42">
        <v>18127351</v>
      </c>
      <c r="E168" s="31">
        <v>21006718</v>
      </c>
      <c r="F168" s="32" t="str">
        <f>VLOOKUP(E168,新店!F:G,2,FALSE)</f>
        <v>坡子街</v>
      </c>
      <c r="G168" s="37">
        <v>550</v>
      </c>
      <c r="H168" s="38" t="s">
        <v>17</v>
      </c>
      <c r="I168" s="45"/>
      <c r="J168" s="45"/>
      <c r="K168" s="45"/>
    </row>
    <row r="169" spans="2:11" s="26" customFormat="1" ht="20.100000000000001" customHeight="1">
      <c r="B169" s="28" t="s">
        <v>4</v>
      </c>
      <c r="C169" s="29" t="s">
        <v>4</v>
      </c>
      <c r="D169" s="30">
        <v>62267375</v>
      </c>
      <c r="E169" s="31">
        <v>21006217</v>
      </c>
      <c r="F169" s="32" t="str">
        <f>VLOOKUP(E169,新店!F:G,2,FALSE)</f>
        <v>桥西路</v>
      </c>
      <c r="G169" s="33">
        <v>2018</v>
      </c>
      <c r="H169" s="34" t="s">
        <v>7</v>
      </c>
      <c r="J169" s="45"/>
      <c r="K169" s="45"/>
    </row>
    <row r="170" spans="2:11" s="26" customFormat="1" ht="20.100000000000001" customHeight="1">
      <c r="B170" s="28" t="s">
        <v>4</v>
      </c>
      <c r="C170" s="29" t="s">
        <v>4</v>
      </c>
      <c r="D170" s="30">
        <v>62267375</v>
      </c>
      <c r="E170" s="31">
        <v>21006217</v>
      </c>
      <c r="F170" s="32" t="str">
        <f>VLOOKUP(E170,新店!F:G,2,FALSE)</f>
        <v>桥西路</v>
      </c>
      <c r="G170" s="33">
        <v>403</v>
      </c>
      <c r="H170" s="34" t="s">
        <v>9</v>
      </c>
      <c r="J170" s="45"/>
      <c r="K170" s="45"/>
    </row>
    <row r="171" spans="2:11" s="26" customFormat="1" ht="20.100000000000001" customHeight="1">
      <c r="B171" s="28" t="s">
        <v>4</v>
      </c>
      <c r="C171" s="29" t="s">
        <v>4</v>
      </c>
      <c r="D171" s="30">
        <v>62267375</v>
      </c>
      <c r="E171" s="31">
        <v>21006217</v>
      </c>
      <c r="F171" s="32" t="str">
        <f>VLOOKUP(E171,新店!F:G,2,FALSE)</f>
        <v>桥西路</v>
      </c>
      <c r="G171" s="33">
        <v>2201</v>
      </c>
      <c r="H171" s="34" t="s">
        <v>11</v>
      </c>
      <c r="J171" s="45"/>
      <c r="K171" s="45"/>
    </row>
    <row r="172" spans="2:11" s="26" customFormat="1" ht="20.100000000000001" customHeight="1">
      <c r="B172" s="28" t="s">
        <v>4</v>
      </c>
      <c r="C172" s="29" t="s">
        <v>4</v>
      </c>
      <c r="D172" s="30">
        <v>62267462</v>
      </c>
      <c r="E172" s="31">
        <v>21006217</v>
      </c>
      <c r="F172" s="32" t="str">
        <f>VLOOKUP(E172,新店!F:G,2,FALSE)</f>
        <v>桥西路</v>
      </c>
      <c r="G172" s="33">
        <v>1766</v>
      </c>
      <c r="H172" s="34" t="s">
        <v>10</v>
      </c>
      <c r="J172" s="45"/>
      <c r="K172" s="45"/>
    </row>
    <row r="173" spans="2:11" s="26" customFormat="1" ht="20.100000000000001" customHeight="1">
      <c r="B173" s="28" t="s">
        <v>4</v>
      </c>
      <c r="C173" s="29" t="s">
        <v>4</v>
      </c>
      <c r="D173" s="30">
        <v>62267418</v>
      </c>
      <c r="E173" s="31">
        <v>21006217</v>
      </c>
      <c r="F173" s="32" t="str">
        <f>VLOOKUP(E173,新店!F:G,2,FALSE)</f>
        <v>桥西路</v>
      </c>
      <c r="G173" s="33">
        <v>4060.01</v>
      </c>
      <c r="H173" s="34" t="s">
        <v>12</v>
      </c>
      <c r="J173" s="45"/>
      <c r="K173" s="45"/>
    </row>
    <row r="174" spans="2:11" s="26" customFormat="1" ht="20.100000000000001" customHeight="1">
      <c r="B174" s="28" t="s">
        <v>4</v>
      </c>
      <c r="C174" s="35" t="s">
        <v>4</v>
      </c>
      <c r="D174" s="39">
        <v>68975989</v>
      </c>
      <c r="E174" s="31">
        <v>21006217</v>
      </c>
      <c r="F174" s="32" t="str">
        <f>VLOOKUP(E174,新店!F:G,2,FALSE)</f>
        <v>桥西路</v>
      </c>
      <c r="G174" s="37">
        <v>1126.5</v>
      </c>
      <c r="H174" s="38" t="s">
        <v>6</v>
      </c>
      <c r="I174" s="45"/>
      <c r="J174" s="45"/>
      <c r="K174" s="45"/>
    </row>
    <row r="175" spans="2:11" s="26" customFormat="1" ht="20.100000000000001" customHeight="1">
      <c r="B175" s="28" t="s">
        <v>4</v>
      </c>
      <c r="C175" s="29" t="s">
        <v>4</v>
      </c>
      <c r="D175" s="40">
        <v>68976183</v>
      </c>
      <c r="E175" s="41">
        <v>21006217</v>
      </c>
      <c r="F175" s="32" t="str">
        <f>VLOOKUP(E175,新店!F:G,2,FALSE)</f>
        <v>桥西路</v>
      </c>
      <c r="G175" s="33">
        <v>2017.6</v>
      </c>
      <c r="H175" s="34" t="s">
        <v>13</v>
      </c>
      <c r="J175" s="45"/>
      <c r="K175" s="45"/>
    </row>
    <row r="176" spans="2:11" s="26" customFormat="1" ht="20.100000000000001" customHeight="1">
      <c r="B176" s="28" t="s">
        <v>4</v>
      </c>
      <c r="C176" s="29" t="s">
        <v>4</v>
      </c>
      <c r="D176" s="40">
        <v>68976183</v>
      </c>
      <c r="E176" s="41">
        <v>21006217</v>
      </c>
      <c r="F176" s="32" t="str">
        <f>VLOOKUP(E176,新店!F:G,2,FALSE)</f>
        <v>桥西路</v>
      </c>
      <c r="G176" s="33">
        <v>2215.1999999999998</v>
      </c>
      <c r="H176" s="34" t="s">
        <v>14</v>
      </c>
      <c r="J176" s="45"/>
      <c r="K176" s="45"/>
    </row>
    <row r="177" spans="2:11" s="26" customFormat="1" ht="20.100000000000001" customHeight="1">
      <c r="B177" s="28" t="s">
        <v>4</v>
      </c>
      <c r="C177" s="29" t="s">
        <v>4</v>
      </c>
      <c r="D177" s="40">
        <v>68976183</v>
      </c>
      <c r="E177" s="41">
        <v>21006217</v>
      </c>
      <c r="F177" s="32" t="str">
        <f>VLOOKUP(E177,新店!F:G,2,FALSE)</f>
        <v>桥西路</v>
      </c>
      <c r="G177" s="33">
        <v>1100</v>
      </c>
      <c r="H177" s="34" t="s">
        <v>15</v>
      </c>
      <c r="J177" s="45"/>
      <c r="K177" s="45"/>
    </row>
    <row r="178" spans="2:11" s="26" customFormat="1" ht="20.100000000000001" customHeight="1">
      <c r="B178" s="28" t="s">
        <v>4</v>
      </c>
      <c r="C178" s="29" t="s">
        <v>4</v>
      </c>
      <c r="D178" s="40">
        <v>68976183</v>
      </c>
      <c r="E178" s="41">
        <v>21006217</v>
      </c>
      <c r="F178" s="32" t="str">
        <f>VLOOKUP(E178,新店!F:G,2,FALSE)</f>
        <v>桥西路</v>
      </c>
      <c r="G178" s="33">
        <v>950</v>
      </c>
      <c r="H178" s="34" t="s">
        <v>16</v>
      </c>
      <c r="J178" s="45"/>
      <c r="K178" s="45"/>
    </row>
    <row r="179" spans="2:11" s="26" customFormat="1" ht="20.100000000000001" customHeight="1">
      <c r="B179" s="28" t="s">
        <v>4</v>
      </c>
      <c r="C179" s="29" t="s">
        <v>4</v>
      </c>
      <c r="D179" s="40">
        <v>68976183</v>
      </c>
      <c r="E179" s="41">
        <v>21006217</v>
      </c>
      <c r="F179" s="32" t="str">
        <f>VLOOKUP(E179,新店!F:G,2,FALSE)</f>
        <v>桥西路</v>
      </c>
      <c r="G179" s="33">
        <v>550</v>
      </c>
      <c r="H179" s="34" t="s">
        <v>17</v>
      </c>
      <c r="J179" s="45"/>
      <c r="K179" s="45"/>
    </row>
    <row r="180" spans="2:11" s="26" customFormat="1" ht="20.100000000000001" customHeight="1">
      <c r="B180" s="28" t="s">
        <v>4</v>
      </c>
      <c r="C180" s="35" t="s">
        <v>4</v>
      </c>
      <c r="D180" s="42">
        <v>18127351</v>
      </c>
      <c r="E180" s="31">
        <v>21006217</v>
      </c>
      <c r="F180" s="32" t="str">
        <f>VLOOKUP(E180,新店!F:G,2,FALSE)</f>
        <v>桥西路</v>
      </c>
      <c r="G180" s="37">
        <v>2215.1999999999998</v>
      </c>
      <c r="H180" s="38" t="s">
        <v>14</v>
      </c>
      <c r="I180" s="45"/>
      <c r="J180" s="45"/>
      <c r="K180" s="45"/>
    </row>
    <row r="181" spans="2:11" s="26" customFormat="1" ht="20.100000000000001" customHeight="1">
      <c r="B181" s="28" t="s">
        <v>4</v>
      </c>
      <c r="C181" s="35" t="s">
        <v>4</v>
      </c>
      <c r="D181" s="42">
        <v>18127351</v>
      </c>
      <c r="E181" s="31">
        <v>21006217</v>
      </c>
      <c r="F181" s="32" t="str">
        <f>VLOOKUP(E181,新店!F:G,2,FALSE)</f>
        <v>桥西路</v>
      </c>
      <c r="G181" s="37">
        <v>1100</v>
      </c>
      <c r="H181" s="38" t="s">
        <v>15</v>
      </c>
      <c r="I181" s="45"/>
      <c r="J181" s="45"/>
      <c r="K181" s="45"/>
    </row>
    <row r="182" spans="2:11" s="26" customFormat="1" ht="20.100000000000001" customHeight="1">
      <c r="B182" s="28" t="s">
        <v>4</v>
      </c>
      <c r="C182" s="29" t="s">
        <v>4</v>
      </c>
      <c r="D182" s="30">
        <v>18126894</v>
      </c>
      <c r="E182" s="31">
        <v>22000379</v>
      </c>
      <c r="F182" s="32" t="str">
        <f>VLOOKUP(E182,新店!F:G,2,FALSE)</f>
        <v>瑞泰商业广场</v>
      </c>
      <c r="G182" s="33">
        <v>4060.01</v>
      </c>
      <c r="H182" s="34"/>
      <c r="I182" s="44"/>
      <c r="J182" s="45"/>
      <c r="K182" s="45"/>
    </row>
    <row r="183" spans="2:11" s="26" customFormat="1" ht="20.100000000000001" customHeight="1">
      <c r="B183" s="28" t="s">
        <v>4</v>
      </c>
      <c r="C183" s="35" t="s">
        <v>4</v>
      </c>
      <c r="D183" s="36">
        <v>18127072</v>
      </c>
      <c r="E183" s="31">
        <v>22000379</v>
      </c>
      <c r="F183" s="32" t="str">
        <f>VLOOKUP(E183,新店!F:G,2,FALSE)</f>
        <v>瑞泰商业广场</v>
      </c>
      <c r="G183" s="37">
        <v>1126.5</v>
      </c>
      <c r="H183" s="38" t="s">
        <v>6</v>
      </c>
      <c r="I183" s="45"/>
      <c r="J183" s="45"/>
      <c r="K183" s="45"/>
    </row>
    <row r="184" spans="2:11" s="26" customFormat="1" ht="20.100000000000001" customHeight="1">
      <c r="B184" s="28" t="s">
        <v>4</v>
      </c>
      <c r="C184" s="35" t="s">
        <v>4</v>
      </c>
      <c r="D184" s="36">
        <v>18127072</v>
      </c>
      <c r="E184" s="31">
        <v>22000379</v>
      </c>
      <c r="F184" s="32" t="str">
        <f>VLOOKUP(E184,新店!F:G,2,FALSE)</f>
        <v>瑞泰商业广场</v>
      </c>
      <c r="G184" s="37">
        <v>2018</v>
      </c>
      <c r="H184" s="38" t="s">
        <v>7</v>
      </c>
      <c r="I184" s="45"/>
      <c r="J184" s="45"/>
      <c r="K184" s="45"/>
    </row>
    <row r="185" spans="2:11" s="26" customFormat="1" ht="20.100000000000001" customHeight="1">
      <c r="B185" s="28" t="s">
        <v>4</v>
      </c>
      <c r="C185" s="35" t="s">
        <v>4</v>
      </c>
      <c r="D185" s="36">
        <v>18127072</v>
      </c>
      <c r="E185" s="31">
        <v>22000379</v>
      </c>
      <c r="F185" s="32" t="str">
        <f>VLOOKUP(E185,新店!F:G,2,FALSE)</f>
        <v>瑞泰商业广场</v>
      </c>
      <c r="G185" s="37">
        <v>2201</v>
      </c>
      <c r="H185" s="38" t="s">
        <v>8</v>
      </c>
      <c r="I185" s="45"/>
      <c r="J185" s="45"/>
      <c r="K185" s="45"/>
    </row>
    <row r="186" spans="2:11" s="26" customFormat="1" ht="20.100000000000001" customHeight="1">
      <c r="B186" s="28" t="s">
        <v>4</v>
      </c>
      <c r="C186" s="35" t="s">
        <v>4</v>
      </c>
      <c r="D186" s="36">
        <v>18127072</v>
      </c>
      <c r="E186" s="31">
        <v>22000379</v>
      </c>
      <c r="F186" s="32" t="str">
        <f>VLOOKUP(E186,新店!F:G,2,FALSE)</f>
        <v>瑞泰商业广场</v>
      </c>
      <c r="G186" s="37">
        <v>403</v>
      </c>
      <c r="H186" s="38" t="s">
        <v>9</v>
      </c>
      <c r="I186" s="45"/>
      <c r="J186" s="45"/>
      <c r="K186" s="45"/>
    </row>
    <row r="187" spans="2:11" s="26" customFormat="1" ht="20.100000000000001" customHeight="1">
      <c r="B187" s="28" t="s">
        <v>4</v>
      </c>
      <c r="C187" s="29" t="s">
        <v>4</v>
      </c>
      <c r="D187" s="30">
        <v>18126894</v>
      </c>
      <c r="E187" s="31">
        <v>22000387</v>
      </c>
      <c r="F187" s="32" t="str">
        <f>VLOOKUP(E187,新店!F:G,2,FALSE)</f>
        <v>森林公园</v>
      </c>
      <c r="G187" s="33">
        <v>4060.01</v>
      </c>
      <c r="H187" s="34"/>
      <c r="I187" s="44"/>
      <c r="J187" s="45"/>
      <c r="K187" s="45"/>
    </row>
    <row r="188" spans="2:11" s="26" customFormat="1" ht="20.100000000000001" customHeight="1">
      <c r="B188" s="28" t="s">
        <v>4</v>
      </c>
      <c r="C188" s="35" t="s">
        <v>4</v>
      </c>
      <c r="D188" s="36">
        <v>18127072</v>
      </c>
      <c r="E188" s="31">
        <v>22000387</v>
      </c>
      <c r="F188" s="32" t="str">
        <f>VLOOKUP(E188,新店!F:G,2,FALSE)</f>
        <v>森林公园</v>
      </c>
      <c r="G188" s="37">
        <v>1126.5</v>
      </c>
      <c r="H188" s="38" t="s">
        <v>6</v>
      </c>
      <c r="I188" s="45"/>
      <c r="J188" s="45"/>
      <c r="K188" s="45"/>
    </row>
    <row r="189" spans="2:11" s="26" customFormat="1" ht="20.100000000000001" customHeight="1">
      <c r="B189" s="28" t="s">
        <v>4</v>
      </c>
      <c r="C189" s="35" t="s">
        <v>4</v>
      </c>
      <c r="D189" s="36">
        <v>18127072</v>
      </c>
      <c r="E189" s="31">
        <v>22000387</v>
      </c>
      <c r="F189" s="32" t="str">
        <f>VLOOKUP(E189,新店!F:G,2,FALSE)</f>
        <v>森林公园</v>
      </c>
      <c r="G189" s="37">
        <v>2018</v>
      </c>
      <c r="H189" s="38" t="s">
        <v>7</v>
      </c>
      <c r="I189" s="45"/>
      <c r="J189" s="45"/>
      <c r="K189" s="45"/>
    </row>
    <row r="190" spans="2:11" s="26" customFormat="1" ht="20.100000000000001" customHeight="1">
      <c r="B190" s="28" t="s">
        <v>4</v>
      </c>
      <c r="C190" s="35" t="s">
        <v>4</v>
      </c>
      <c r="D190" s="36">
        <v>18127072</v>
      </c>
      <c r="E190" s="31">
        <v>22000387</v>
      </c>
      <c r="F190" s="32" t="str">
        <f>VLOOKUP(E190,新店!F:G,2,FALSE)</f>
        <v>森林公园</v>
      </c>
      <c r="G190" s="37">
        <v>2201</v>
      </c>
      <c r="H190" s="38" t="s">
        <v>8</v>
      </c>
      <c r="I190" s="45"/>
      <c r="J190" s="45"/>
      <c r="K190" s="45"/>
    </row>
    <row r="191" spans="2:11" s="26" customFormat="1" ht="20.100000000000001" customHeight="1">
      <c r="B191" s="28" t="s">
        <v>4</v>
      </c>
      <c r="C191" s="35" t="s">
        <v>4</v>
      </c>
      <c r="D191" s="36">
        <v>18127072</v>
      </c>
      <c r="E191" s="31">
        <v>22000387</v>
      </c>
      <c r="F191" s="32" t="str">
        <f>VLOOKUP(E191,新店!F:G,2,FALSE)</f>
        <v>森林公园</v>
      </c>
      <c r="G191" s="37">
        <v>403</v>
      </c>
      <c r="H191" s="38" t="s">
        <v>9</v>
      </c>
      <c r="I191" s="45"/>
      <c r="J191" s="45"/>
      <c r="K191" s="45"/>
    </row>
    <row r="192" spans="2:11" s="26" customFormat="1" ht="20.100000000000001" customHeight="1">
      <c r="B192" s="28" t="s">
        <v>4</v>
      </c>
      <c r="C192" s="29" t="s">
        <v>4</v>
      </c>
      <c r="D192" s="30">
        <v>62267375</v>
      </c>
      <c r="E192" s="31">
        <v>21006381</v>
      </c>
      <c r="F192" s="32" t="str">
        <f>VLOOKUP(E192,新店!F:G,2,FALSE)</f>
        <v>世景天虹</v>
      </c>
      <c r="G192" s="33">
        <v>403</v>
      </c>
      <c r="H192" s="34" t="s">
        <v>9</v>
      </c>
      <c r="J192" s="45"/>
      <c r="K192" s="45"/>
    </row>
    <row r="193" spans="2:11" s="26" customFormat="1" ht="20.100000000000001" customHeight="1">
      <c r="B193" s="28" t="s">
        <v>4</v>
      </c>
      <c r="C193" s="29" t="s">
        <v>4</v>
      </c>
      <c r="D193" s="30">
        <v>62267375</v>
      </c>
      <c r="E193" s="31">
        <v>21006381</v>
      </c>
      <c r="F193" s="32" t="str">
        <f>VLOOKUP(E193,新店!F:G,2,FALSE)</f>
        <v>世景天虹</v>
      </c>
      <c r="G193" s="33">
        <v>2018</v>
      </c>
      <c r="H193" s="34" t="s">
        <v>7</v>
      </c>
      <c r="J193" s="45"/>
      <c r="K193" s="45"/>
    </row>
    <row r="194" spans="2:11" s="26" customFormat="1" ht="20.100000000000001" customHeight="1">
      <c r="B194" s="28" t="s">
        <v>4</v>
      </c>
      <c r="C194" s="29" t="s">
        <v>4</v>
      </c>
      <c r="D194" s="30">
        <v>62267375</v>
      </c>
      <c r="E194" s="31">
        <v>21006381</v>
      </c>
      <c r="F194" s="32" t="str">
        <f>VLOOKUP(E194,新店!F:G,2,FALSE)</f>
        <v>世景天虹</v>
      </c>
      <c r="G194" s="33">
        <v>2201</v>
      </c>
      <c r="H194" s="34" t="s">
        <v>11</v>
      </c>
      <c r="J194" s="45"/>
      <c r="K194" s="45"/>
    </row>
    <row r="195" spans="2:11" s="26" customFormat="1" ht="20.100000000000001" customHeight="1">
      <c r="B195" s="28" t="s">
        <v>4</v>
      </c>
      <c r="C195" s="35" t="s">
        <v>4</v>
      </c>
      <c r="D195" s="39">
        <v>68975989</v>
      </c>
      <c r="E195" s="31">
        <v>21006381</v>
      </c>
      <c r="F195" s="32" t="str">
        <f>VLOOKUP(E195,新店!F:G,2,FALSE)</f>
        <v>世景天虹</v>
      </c>
      <c r="G195" s="37">
        <v>1126.5</v>
      </c>
      <c r="H195" s="38" t="s">
        <v>6</v>
      </c>
      <c r="I195" s="45"/>
      <c r="J195" s="45"/>
      <c r="K195" s="45"/>
    </row>
    <row r="196" spans="2:11" s="26" customFormat="1" ht="20.100000000000001" customHeight="1">
      <c r="B196" s="28" t="s">
        <v>4</v>
      </c>
      <c r="C196" s="29" t="s">
        <v>4</v>
      </c>
      <c r="D196" s="40">
        <v>68976183</v>
      </c>
      <c r="E196" s="41">
        <v>21006381</v>
      </c>
      <c r="F196" s="32" t="str">
        <f>VLOOKUP(E196,新店!F:G,2,FALSE)</f>
        <v>世景天虹</v>
      </c>
      <c r="G196" s="33">
        <v>2017.6</v>
      </c>
      <c r="H196" s="34" t="s">
        <v>13</v>
      </c>
      <c r="J196" s="45"/>
      <c r="K196" s="45"/>
    </row>
    <row r="197" spans="2:11" s="26" customFormat="1" ht="20.100000000000001" customHeight="1">
      <c r="B197" s="28" t="s">
        <v>4</v>
      </c>
      <c r="C197" s="29" t="s">
        <v>4</v>
      </c>
      <c r="D197" s="40">
        <v>68976183</v>
      </c>
      <c r="E197" s="41">
        <v>21006381</v>
      </c>
      <c r="F197" s="32" t="str">
        <f>VLOOKUP(E197,新店!F:G,2,FALSE)</f>
        <v>世景天虹</v>
      </c>
      <c r="G197" s="33">
        <v>2215.1999999999998</v>
      </c>
      <c r="H197" s="34" t="s">
        <v>14</v>
      </c>
      <c r="J197" s="45"/>
      <c r="K197" s="45"/>
    </row>
    <row r="198" spans="2:11" s="26" customFormat="1" ht="20.100000000000001" customHeight="1">
      <c r="B198" s="28" t="s">
        <v>4</v>
      </c>
      <c r="C198" s="29" t="s">
        <v>4</v>
      </c>
      <c r="D198" s="40">
        <v>68976183</v>
      </c>
      <c r="E198" s="41">
        <v>21006381</v>
      </c>
      <c r="F198" s="32" t="str">
        <f>VLOOKUP(E198,新店!F:G,2,FALSE)</f>
        <v>世景天虹</v>
      </c>
      <c r="G198" s="33">
        <v>1100</v>
      </c>
      <c r="H198" s="34" t="s">
        <v>15</v>
      </c>
      <c r="J198" s="45"/>
      <c r="K198" s="45"/>
    </row>
    <row r="199" spans="2:11" s="26" customFormat="1" ht="20.100000000000001" customHeight="1">
      <c r="B199" s="28" t="s">
        <v>4</v>
      </c>
      <c r="C199" s="29" t="s">
        <v>4</v>
      </c>
      <c r="D199" s="40">
        <v>68976183</v>
      </c>
      <c r="E199" s="41">
        <v>21006381</v>
      </c>
      <c r="F199" s="32" t="str">
        <f>VLOOKUP(E199,新店!F:G,2,FALSE)</f>
        <v>世景天虹</v>
      </c>
      <c r="G199" s="33">
        <v>950</v>
      </c>
      <c r="H199" s="34" t="s">
        <v>16</v>
      </c>
      <c r="J199" s="45"/>
      <c r="K199" s="45"/>
    </row>
    <row r="200" spans="2:11" s="26" customFormat="1" ht="20.100000000000001" customHeight="1">
      <c r="B200" s="28" t="s">
        <v>4</v>
      </c>
      <c r="C200" s="29" t="s">
        <v>4</v>
      </c>
      <c r="D200" s="40">
        <v>68976183</v>
      </c>
      <c r="E200" s="41">
        <v>21006381</v>
      </c>
      <c r="F200" s="32" t="str">
        <f>VLOOKUP(E200,新店!F:G,2,FALSE)</f>
        <v>世景天虹</v>
      </c>
      <c r="G200" s="33">
        <v>550</v>
      </c>
      <c r="H200" s="34" t="s">
        <v>17</v>
      </c>
      <c r="J200" s="45"/>
      <c r="K200" s="45"/>
    </row>
    <row r="201" spans="2:11" s="26" customFormat="1" ht="20.100000000000001" customHeight="1">
      <c r="B201" s="28" t="s">
        <v>4</v>
      </c>
      <c r="C201" s="35" t="s">
        <v>4</v>
      </c>
      <c r="D201" s="39">
        <v>68975959</v>
      </c>
      <c r="E201" s="31">
        <v>21006513</v>
      </c>
      <c r="F201" s="32" t="str">
        <f>VLOOKUP(E201,新店!F:G,2,FALSE)</f>
        <v>桃洪路</v>
      </c>
      <c r="G201" s="37">
        <v>4060.01</v>
      </c>
      <c r="H201" s="38" t="s">
        <v>12</v>
      </c>
      <c r="I201" s="45"/>
      <c r="J201" s="45"/>
      <c r="K201" s="45"/>
    </row>
    <row r="202" spans="2:11" s="26" customFormat="1" ht="20.100000000000001" customHeight="1">
      <c r="B202" s="28" t="s">
        <v>4</v>
      </c>
      <c r="C202" s="35" t="s">
        <v>4</v>
      </c>
      <c r="D202" s="39">
        <v>68975989</v>
      </c>
      <c r="E202" s="31">
        <v>21006513</v>
      </c>
      <c r="F202" s="32" t="str">
        <f>VLOOKUP(E202,新店!F:G,2,FALSE)</f>
        <v>桃洪路</v>
      </c>
      <c r="G202" s="37">
        <v>1126.5</v>
      </c>
      <c r="H202" s="38" t="s">
        <v>6</v>
      </c>
      <c r="I202" s="45"/>
      <c r="J202" s="45"/>
      <c r="K202" s="45"/>
    </row>
    <row r="203" spans="2:11" s="26" customFormat="1" ht="20.100000000000001" customHeight="1">
      <c r="B203" s="28" t="s">
        <v>4</v>
      </c>
      <c r="C203" s="35" t="s">
        <v>4</v>
      </c>
      <c r="D203" s="39">
        <v>68976060</v>
      </c>
      <c r="E203" s="31">
        <v>21006513</v>
      </c>
      <c r="F203" s="32" t="str">
        <f>VLOOKUP(E203,新店!F:G,2,FALSE)</f>
        <v>桃洪路</v>
      </c>
      <c r="G203" s="37">
        <v>1766</v>
      </c>
      <c r="H203" s="38" t="s">
        <v>10</v>
      </c>
      <c r="I203" s="45"/>
      <c r="J203" s="45"/>
      <c r="K203" s="45"/>
    </row>
    <row r="204" spans="2:11" s="26" customFormat="1" ht="20.100000000000001" customHeight="1">
      <c r="B204" s="28" t="s">
        <v>4</v>
      </c>
      <c r="C204" s="29" t="s">
        <v>4</v>
      </c>
      <c r="D204" s="40">
        <v>68976183</v>
      </c>
      <c r="E204" s="41">
        <v>21006513</v>
      </c>
      <c r="F204" s="32" t="str">
        <f>VLOOKUP(E204,新店!F:G,2,FALSE)</f>
        <v>桃洪路</v>
      </c>
      <c r="G204" s="33">
        <v>2017.6</v>
      </c>
      <c r="H204" s="34" t="s">
        <v>13</v>
      </c>
      <c r="J204" s="45"/>
      <c r="K204" s="45"/>
    </row>
    <row r="205" spans="2:11" s="26" customFormat="1" ht="20.100000000000001" customHeight="1">
      <c r="B205" s="28" t="s">
        <v>4</v>
      </c>
      <c r="C205" s="29" t="s">
        <v>4</v>
      </c>
      <c r="D205" s="40">
        <v>68976183</v>
      </c>
      <c r="E205" s="41">
        <v>21006513</v>
      </c>
      <c r="F205" s="32" t="str">
        <f>VLOOKUP(E205,新店!F:G,2,FALSE)</f>
        <v>桃洪路</v>
      </c>
      <c r="G205" s="33">
        <v>2215.1999999999998</v>
      </c>
      <c r="H205" s="34" t="s">
        <v>14</v>
      </c>
      <c r="J205" s="45"/>
      <c r="K205" s="45"/>
    </row>
    <row r="206" spans="2:11" s="26" customFormat="1" ht="20.100000000000001" customHeight="1">
      <c r="B206" s="28" t="s">
        <v>4</v>
      </c>
      <c r="C206" s="29" t="s">
        <v>4</v>
      </c>
      <c r="D206" s="40">
        <v>68976183</v>
      </c>
      <c r="E206" s="41">
        <v>21006513</v>
      </c>
      <c r="F206" s="32" t="str">
        <f>VLOOKUP(E206,新店!F:G,2,FALSE)</f>
        <v>桃洪路</v>
      </c>
      <c r="G206" s="33">
        <v>1100</v>
      </c>
      <c r="H206" s="34" t="s">
        <v>15</v>
      </c>
      <c r="J206" s="45"/>
      <c r="K206" s="45"/>
    </row>
    <row r="207" spans="2:11" s="26" customFormat="1" ht="20.100000000000001" customHeight="1">
      <c r="B207" s="28" t="s">
        <v>4</v>
      </c>
      <c r="C207" s="29" t="s">
        <v>4</v>
      </c>
      <c r="D207" s="40">
        <v>68976183</v>
      </c>
      <c r="E207" s="41">
        <v>21006513</v>
      </c>
      <c r="F207" s="32" t="str">
        <f>VLOOKUP(E207,新店!F:G,2,FALSE)</f>
        <v>桃洪路</v>
      </c>
      <c r="G207" s="33">
        <v>950</v>
      </c>
      <c r="H207" s="34" t="s">
        <v>16</v>
      </c>
      <c r="J207" s="45"/>
      <c r="K207" s="45"/>
    </row>
    <row r="208" spans="2:11" s="26" customFormat="1" ht="20.100000000000001" customHeight="1">
      <c r="B208" s="28" t="s">
        <v>4</v>
      </c>
      <c r="C208" s="29" t="s">
        <v>4</v>
      </c>
      <c r="D208" s="40">
        <v>68976183</v>
      </c>
      <c r="E208" s="41">
        <v>21006513</v>
      </c>
      <c r="F208" s="32" t="str">
        <f>VLOOKUP(E208,新店!F:G,2,FALSE)</f>
        <v>桃洪路</v>
      </c>
      <c r="G208" s="33">
        <v>550</v>
      </c>
      <c r="H208" s="34" t="s">
        <v>17</v>
      </c>
      <c r="J208" s="45"/>
      <c r="K208" s="45"/>
    </row>
    <row r="209" spans="2:11" s="26" customFormat="1" ht="20.100000000000001" customHeight="1">
      <c r="B209" s="28" t="s">
        <v>4</v>
      </c>
      <c r="C209" s="29" t="s">
        <v>4</v>
      </c>
      <c r="D209" s="30">
        <v>18126894</v>
      </c>
      <c r="E209" s="31">
        <v>22000389</v>
      </c>
      <c r="F209" s="32" t="str">
        <f>VLOOKUP(E209,新店!F:G,2,FALSE)</f>
        <v>天后宫路</v>
      </c>
      <c r="G209" s="33">
        <v>4060.01</v>
      </c>
      <c r="H209" s="34"/>
      <c r="I209" s="44"/>
      <c r="J209" s="45"/>
      <c r="K209" s="45"/>
    </row>
    <row r="210" spans="2:11" s="26" customFormat="1" ht="20.100000000000001" customHeight="1">
      <c r="B210" s="28" t="s">
        <v>4</v>
      </c>
      <c r="C210" s="35" t="s">
        <v>4</v>
      </c>
      <c r="D210" s="36">
        <v>18127072</v>
      </c>
      <c r="E210" s="31">
        <v>22000389</v>
      </c>
      <c r="F210" s="32" t="str">
        <f>VLOOKUP(E210,新店!F:G,2,FALSE)</f>
        <v>天后宫路</v>
      </c>
      <c r="G210" s="37">
        <v>1126.5</v>
      </c>
      <c r="H210" s="38" t="s">
        <v>6</v>
      </c>
      <c r="I210" s="45"/>
      <c r="J210" s="45"/>
      <c r="K210" s="45"/>
    </row>
    <row r="211" spans="2:11" s="26" customFormat="1" ht="20.100000000000001" customHeight="1">
      <c r="B211" s="28" t="s">
        <v>4</v>
      </c>
      <c r="C211" s="35" t="s">
        <v>4</v>
      </c>
      <c r="D211" s="36">
        <v>18127072</v>
      </c>
      <c r="E211" s="31">
        <v>22000389</v>
      </c>
      <c r="F211" s="32" t="str">
        <f>VLOOKUP(E211,新店!F:G,2,FALSE)</f>
        <v>天后宫路</v>
      </c>
      <c r="G211" s="37">
        <v>2018</v>
      </c>
      <c r="H211" s="38" t="s">
        <v>7</v>
      </c>
      <c r="I211" s="45"/>
      <c r="J211" s="45"/>
      <c r="K211" s="45"/>
    </row>
    <row r="212" spans="2:11" s="26" customFormat="1" ht="20.100000000000001" customHeight="1">
      <c r="B212" s="28" t="s">
        <v>4</v>
      </c>
      <c r="C212" s="35" t="s">
        <v>4</v>
      </c>
      <c r="D212" s="36">
        <v>18127072</v>
      </c>
      <c r="E212" s="31">
        <v>22000389</v>
      </c>
      <c r="F212" s="32" t="str">
        <f>VLOOKUP(E212,新店!F:G,2,FALSE)</f>
        <v>天后宫路</v>
      </c>
      <c r="G212" s="37">
        <v>2201</v>
      </c>
      <c r="H212" s="38" t="s">
        <v>8</v>
      </c>
      <c r="I212" s="45"/>
      <c r="J212" s="45"/>
      <c r="K212" s="45"/>
    </row>
    <row r="213" spans="2:11" s="26" customFormat="1" ht="20.100000000000001" customHeight="1">
      <c r="B213" s="28" t="s">
        <v>4</v>
      </c>
      <c r="C213" s="35" t="s">
        <v>4</v>
      </c>
      <c r="D213" s="36">
        <v>18127072</v>
      </c>
      <c r="E213" s="31">
        <v>22000389</v>
      </c>
      <c r="F213" s="32" t="str">
        <f>VLOOKUP(E213,新店!F:G,2,FALSE)</f>
        <v>天后宫路</v>
      </c>
      <c r="G213" s="37">
        <v>403</v>
      </c>
      <c r="H213" s="38" t="s">
        <v>9</v>
      </c>
      <c r="I213" s="45"/>
      <c r="J213" s="45"/>
      <c r="K213" s="45"/>
    </row>
    <row r="214" spans="2:11" s="26" customFormat="1" ht="20.100000000000001" customHeight="1">
      <c r="B214" s="28" t="s">
        <v>4</v>
      </c>
      <c r="C214" s="29" t="s">
        <v>4</v>
      </c>
      <c r="D214" s="30">
        <v>18126861</v>
      </c>
      <c r="E214" s="31">
        <v>22000350</v>
      </c>
      <c r="F214" s="32" t="str">
        <f>VLOOKUP(E214,新店!F:G,2,FALSE)</f>
        <v>同心路</v>
      </c>
      <c r="G214" s="33">
        <v>1766</v>
      </c>
      <c r="H214" s="34" t="s">
        <v>10</v>
      </c>
      <c r="J214" s="45"/>
      <c r="K214" s="45"/>
    </row>
    <row r="215" spans="2:11" s="26" customFormat="1" ht="20.100000000000001" customHeight="1">
      <c r="B215" s="28" t="s">
        <v>4</v>
      </c>
      <c r="C215" s="35" t="s">
        <v>4</v>
      </c>
      <c r="D215" s="36">
        <v>18127072</v>
      </c>
      <c r="E215" s="31">
        <v>22000447</v>
      </c>
      <c r="F215" s="32" t="str">
        <f>VLOOKUP(E215,新店!F:G,2,FALSE)</f>
        <v>万里</v>
      </c>
      <c r="G215" s="37">
        <v>1766</v>
      </c>
      <c r="H215" s="38" t="s">
        <v>10</v>
      </c>
      <c r="I215" s="45"/>
      <c r="J215" s="45"/>
      <c r="K215" s="45"/>
    </row>
    <row r="216" spans="2:11" s="26" customFormat="1" ht="20.100000000000001" customHeight="1">
      <c r="B216" s="28" t="s">
        <v>4</v>
      </c>
      <c r="C216" s="35" t="s">
        <v>4</v>
      </c>
      <c r="D216" s="36">
        <v>18127072</v>
      </c>
      <c r="E216" s="31">
        <v>22000447</v>
      </c>
      <c r="F216" s="32" t="str">
        <f>VLOOKUP(E216,新店!F:G,2,FALSE)</f>
        <v>万里</v>
      </c>
      <c r="G216" s="37">
        <v>1126.5</v>
      </c>
      <c r="H216" s="38" t="s">
        <v>6</v>
      </c>
      <c r="I216" s="45"/>
      <c r="J216" s="45"/>
      <c r="K216" s="45"/>
    </row>
    <row r="217" spans="2:11" s="26" customFormat="1" ht="20.100000000000001" customHeight="1">
      <c r="B217" s="28" t="s">
        <v>4</v>
      </c>
      <c r="C217" s="35" t="s">
        <v>4</v>
      </c>
      <c r="D217" s="36">
        <v>18127072</v>
      </c>
      <c r="E217" s="31">
        <v>22000447</v>
      </c>
      <c r="F217" s="32" t="str">
        <f>VLOOKUP(E217,新店!F:G,2,FALSE)</f>
        <v>万里</v>
      </c>
      <c r="G217" s="37">
        <v>2018</v>
      </c>
      <c r="H217" s="38" t="s">
        <v>7</v>
      </c>
      <c r="I217" s="45"/>
      <c r="J217" s="45"/>
      <c r="K217" s="45"/>
    </row>
    <row r="218" spans="2:11" s="26" customFormat="1" ht="20.100000000000001" customHeight="1">
      <c r="B218" s="28" t="s">
        <v>4</v>
      </c>
      <c r="C218" s="35" t="s">
        <v>4</v>
      </c>
      <c r="D218" s="36">
        <v>18127072</v>
      </c>
      <c r="E218" s="31">
        <v>22000447</v>
      </c>
      <c r="F218" s="32" t="str">
        <f>VLOOKUP(E218,新店!F:G,2,FALSE)</f>
        <v>万里</v>
      </c>
      <c r="G218" s="37">
        <v>2201</v>
      </c>
      <c r="H218" s="38" t="s">
        <v>8</v>
      </c>
      <c r="I218" s="45"/>
      <c r="J218" s="45"/>
      <c r="K218" s="45"/>
    </row>
    <row r="219" spans="2:11" s="26" customFormat="1" ht="20.100000000000001" customHeight="1">
      <c r="B219" s="28" t="s">
        <v>4</v>
      </c>
      <c r="C219" s="35" t="s">
        <v>4</v>
      </c>
      <c r="D219" s="36">
        <v>18127072</v>
      </c>
      <c r="E219" s="31">
        <v>22000447</v>
      </c>
      <c r="F219" s="32" t="str">
        <f>VLOOKUP(E219,新店!F:G,2,FALSE)</f>
        <v>万里</v>
      </c>
      <c r="G219" s="37">
        <v>403</v>
      </c>
      <c r="H219" s="38" t="s">
        <v>9</v>
      </c>
      <c r="I219" s="45"/>
      <c r="J219" s="45"/>
      <c r="K219" s="45"/>
    </row>
    <row r="220" spans="2:11" s="26" customFormat="1" ht="20.100000000000001" customHeight="1">
      <c r="B220" s="28" t="s">
        <v>4</v>
      </c>
      <c r="C220" s="35" t="s">
        <v>4</v>
      </c>
      <c r="D220" s="36">
        <v>18127072</v>
      </c>
      <c r="E220" s="31">
        <v>22000447</v>
      </c>
      <c r="F220" s="32" t="str">
        <f>VLOOKUP(E220,新店!F:G,2,FALSE)</f>
        <v>万里</v>
      </c>
      <c r="G220" s="37">
        <v>4060.01</v>
      </c>
      <c r="H220" s="38" t="s">
        <v>12</v>
      </c>
      <c r="I220" s="45"/>
      <c r="J220" s="45"/>
      <c r="K220" s="45"/>
    </row>
    <row r="221" spans="2:11" s="26" customFormat="1" ht="20.100000000000001" customHeight="1">
      <c r="B221" s="28" t="s">
        <v>4</v>
      </c>
      <c r="C221" s="29" t="s">
        <v>4</v>
      </c>
      <c r="D221" s="30">
        <v>18126894</v>
      </c>
      <c r="E221" s="31">
        <v>22000381</v>
      </c>
      <c r="F221" s="32" t="str">
        <f>VLOOKUP(E221,新店!F:G,2,FALSE)</f>
        <v>未来云</v>
      </c>
      <c r="G221" s="33">
        <v>4060.01</v>
      </c>
      <c r="H221" s="34"/>
      <c r="I221" s="44"/>
      <c r="J221" s="45"/>
      <c r="K221" s="45"/>
    </row>
    <row r="222" spans="2:11" s="26" customFormat="1" ht="20.100000000000001" customHeight="1">
      <c r="B222" s="28" t="s">
        <v>4</v>
      </c>
      <c r="C222" s="35" t="s">
        <v>4</v>
      </c>
      <c r="D222" s="36">
        <v>18127072</v>
      </c>
      <c r="E222" s="31">
        <v>22000381</v>
      </c>
      <c r="F222" s="32" t="str">
        <f>VLOOKUP(E222,新店!F:G,2,FALSE)</f>
        <v>未来云</v>
      </c>
      <c r="G222" s="37">
        <v>1126.5</v>
      </c>
      <c r="H222" s="38" t="s">
        <v>6</v>
      </c>
      <c r="I222" s="45"/>
      <c r="J222" s="45"/>
      <c r="K222" s="45"/>
    </row>
    <row r="223" spans="2:11" s="26" customFormat="1" ht="20.100000000000001" customHeight="1">
      <c r="B223" s="28" t="s">
        <v>4</v>
      </c>
      <c r="C223" s="35" t="s">
        <v>4</v>
      </c>
      <c r="D223" s="36">
        <v>18127072</v>
      </c>
      <c r="E223" s="31">
        <v>22000381</v>
      </c>
      <c r="F223" s="32" t="str">
        <f>VLOOKUP(E223,新店!F:G,2,FALSE)</f>
        <v>未来云</v>
      </c>
      <c r="G223" s="37">
        <v>2018</v>
      </c>
      <c r="H223" s="38" t="s">
        <v>7</v>
      </c>
      <c r="I223" s="45"/>
      <c r="J223" s="45"/>
      <c r="K223" s="45"/>
    </row>
    <row r="224" spans="2:11" s="26" customFormat="1" ht="20.100000000000001" customHeight="1">
      <c r="B224" s="28" t="s">
        <v>4</v>
      </c>
      <c r="C224" s="35" t="s">
        <v>4</v>
      </c>
      <c r="D224" s="36">
        <v>18127072</v>
      </c>
      <c r="E224" s="31">
        <v>22000381</v>
      </c>
      <c r="F224" s="32" t="str">
        <f>VLOOKUP(E224,新店!F:G,2,FALSE)</f>
        <v>未来云</v>
      </c>
      <c r="G224" s="37">
        <v>2201</v>
      </c>
      <c r="H224" s="38" t="s">
        <v>8</v>
      </c>
      <c r="I224" s="45"/>
      <c r="J224" s="45"/>
      <c r="K224" s="45"/>
    </row>
    <row r="225" spans="2:11" s="26" customFormat="1" ht="20.100000000000001" customHeight="1">
      <c r="B225" s="28" t="s">
        <v>4</v>
      </c>
      <c r="C225" s="35" t="s">
        <v>4</v>
      </c>
      <c r="D225" s="36">
        <v>18127072</v>
      </c>
      <c r="E225" s="31">
        <v>22000381</v>
      </c>
      <c r="F225" s="32" t="str">
        <f>VLOOKUP(E225,新店!F:G,2,FALSE)</f>
        <v>未来云</v>
      </c>
      <c r="G225" s="37">
        <v>403</v>
      </c>
      <c r="H225" s="38" t="s">
        <v>9</v>
      </c>
      <c r="I225" s="45"/>
      <c r="J225" s="45"/>
      <c r="K225" s="45"/>
    </row>
    <row r="226" spans="2:11" s="26" customFormat="1" ht="20.100000000000001" customHeight="1">
      <c r="B226" s="28" t="s">
        <v>4</v>
      </c>
      <c r="C226" s="29" t="s">
        <v>4</v>
      </c>
      <c r="D226" s="30">
        <v>62267375</v>
      </c>
      <c r="E226" s="31">
        <v>21005935</v>
      </c>
      <c r="F226" s="32" t="str">
        <f>VLOOKUP(E226,新店!F:G,2,FALSE)</f>
        <v>犀城大道</v>
      </c>
      <c r="G226" s="33">
        <v>2018</v>
      </c>
      <c r="H226" s="34" t="s">
        <v>7</v>
      </c>
      <c r="J226" s="45"/>
      <c r="K226" s="45"/>
    </row>
    <row r="227" spans="2:11" s="26" customFormat="1" ht="20.100000000000001" customHeight="1">
      <c r="B227" s="28" t="s">
        <v>4</v>
      </c>
      <c r="C227" s="29" t="s">
        <v>4</v>
      </c>
      <c r="D227" s="30">
        <v>62267375</v>
      </c>
      <c r="E227" s="31">
        <v>21005935</v>
      </c>
      <c r="F227" s="32" t="str">
        <f>VLOOKUP(E227,新店!F:G,2,FALSE)</f>
        <v>犀城大道</v>
      </c>
      <c r="G227" s="33">
        <v>403</v>
      </c>
      <c r="H227" s="34" t="s">
        <v>9</v>
      </c>
      <c r="J227" s="45"/>
      <c r="K227" s="45"/>
    </row>
    <row r="228" spans="2:11" s="26" customFormat="1" ht="20.100000000000001" customHeight="1">
      <c r="B228" s="28" t="s">
        <v>4</v>
      </c>
      <c r="C228" s="29" t="s">
        <v>4</v>
      </c>
      <c r="D228" s="30">
        <v>62267375</v>
      </c>
      <c r="E228" s="31">
        <v>21005935</v>
      </c>
      <c r="F228" s="32" t="str">
        <f>VLOOKUP(E228,新店!F:G,2,FALSE)</f>
        <v>犀城大道</v>
      </c>
      <c r="G228" s="33">
        <v>2201</v>
      </c>
      <c r="H228" s="34" t="s">
        <v>11</v>
      </c>
      <c r="J228" s="45"/>
      <c r="K228" s="45"/>
    </row>
    <row r="229" spans="2:11" s="26" customFormat="1" ht="20.100000000000001" customHeight="1">
      <c r="B229" s="28" t="s">
        <v>4</v>
      </c>
      <c r="C229" s="29" t="s">
        <v>4</v>
      </c>
      <c r="D229" s="30">
        <v>62267462</v>
      </c>
      <c r="E229" s="31">
        <v>21005922</v>
      </c>
      <c r="F229" s="32" t="str">
        <f>VLOOKUP(E229,新店!F:G,2,FALSE)</f>
        <v>犀城大道</v>
      </c>
      <c r="G229" s="33">
        <v>1766</v>
      </c>
      <c r="H229" s="34" t="s">
        <v>10</v>
      </c>
      <c r="J229" s="45"/>
      <c r="K229" s="45"/>
    </row>
    <row r="230" spans="2:11" s="26" customFormat="1" ht="20.100000000000001" customHeight="1">
      <c r="B230" s="28" t="s">
        <v>4</v>
      </c>
      <c r="C230" s="29" t="s">
        <v>4</v>
      </c>
      <c r="D230" s="30">
        <v>62267375</v>
      </c>
      <c r="E230" s="31">
        <v>21006257</v>
      </c>
      <c r="F230" s="32" t="str">
        <f>VLOOKUP(E230,新店!F:G,2,FALSE)</f>
        <v>湘潭天虹</v>
      </c>
      <c r="G230" s="33">
        <v>2201</v>
      </c>
      <c r="H230" s="34" t="s">
        <v>11</v>
      </c>
      <c r="J230" s="45"/>
      <c r="K230" s="45"/>
    </row>
    <row r="231" spans="2:11" s="26" customFormat="1" ht="20.100000000000001" customHeight="1">
      <c r="B231" s="28" t="s">
        <v>4</v>
      </c>
      <c r="C231" s="29" t="s">
        <v>4</v>
      </c>
      <c r="D231" s="30">
        <v>62267375</v>
      </c>
      <c r="E231" s="31">
        <v>21006257</v>
      </c>
      <c r="F231" s="32" t="str">
        <f>VLOOKUP(E231,新店!F:G,2,FALSE)</f>
        <v>湘潭天虹</v>
      </c>
      <c r="G231" s="33">
        <v>2018</v>
      </c>
      <c r="H231" s="34" t="s">
        <v>7</v>
      </c>
      <c r="J231" s="45"/>
      <c r="K231" s="45"/>
    </row>
    <row r="232" spans="2:11" s="26" customFormat="1" ht="20.100000000000001" customHeight="1">
      <c r="B232" s="28" t="s">
        <v>4</v>
      </c>
      <c r="C232" s="29" t="s">
        <v>4</v>
      </c>
      <c r="D232" s="30">
        <v>62267375</v>
      </c>
      <c r="E232" s="31">
        <v>21006257</v>
      </c>
      <c r="F232" s="32" t="str">
        <f>VLOOKUP(E232,新店!F:G,2,FALSE)</f>
        <v>湘潭天虹</v>
      </c>
      <c r="G232" s="33">
        <v>403</v>
      </c>
      <c r="H232" s="34" t="s">
        <v>9</v>
      </c>
      <c r="J232" s="45"/>
      <c r="K232" s="45"/>
    </row>
    <row r="233" spans="2:11" s="26" customFormat="1" ht="20.100000000000001" customHeight="1">
      <c r="B233" s="28" t="s">
        <v>4</v>
      </c>
      <c r="C233" s="29" t="s">
        <v>4</v>
      </c>
      <c r="D233" s="30">
        <v>62267462</v>
      </c>
      <c r="E233" s="31">
        <v>21006237</v>
      </c>
      <c r="F233" s="32" t="str">
        <f>VLOOKUP(E233,新店!F:G,2,FALSE)</f>
        <v>湘潭天虹</v>
      </c>
      <c r="G233" s="33">
        <v>1766</v>
      </c>
      <c r="H233" s="34" t="s">
        <v>10</v>
      </c>
      <c r="J233" s="45"/>
      <c r="K233" s="45"/>
    </row>
    <row r="234" spans="2:11" s="26" customFormat="1" ht="20.100000000000001" customHeight="1">
      <c r="B234" s="28" t="s">
        <v>4</v>
      </c>
      <c r="C234" s="29" t="s">
        <v>4</v>
      </c>
      <c r="D234" s="30">
        <v>62267418</v>
      </c>
      <c r="E234" s="31">
        <v>21006257</v>
      </c>
      <c r="F234" s="32" t="str">
        <f>VLOOKUP(E234,新店!F:G,2,FALSE)</f>
        <v>湘潭天虹</v>
      </c>
      <c r="G234" s="33">
        <v>4060.01</v>
      </c>
      <c r="H234" s="34" t="s">
        <v>12</v>
      </c>
      <c r="J234" s="45"/>
      <c r="K234" s="45"/>
    </row>
    <row r="235" spans="2:11" s="26" customFormat="1" ht="20.100000000000001" customHeight="1">
      <c r="B235" s="28" t="s">
        <v>4</v>
      </c>
      <c r="C235" s="35" t="s">
        <v>4</v>
      </c>
      <c r="D235" s="39">
        <v>68975989</v>
      </c>
      <c r="E235" s="31">
        <v>21006257</v>
      </c>
      <c r="F235" s="32" t="str">
        <f>VLOOKUP(E235,新店!F:G,2,FALSE)</f>
        <v>湘潭天虹</v>
      </c>
      <c r="G235" s="37">
        <v>1126.5</v>
      </c>
      <c r="H235" s="38" t="s">
        <v>6</v>
      </c>
      <c r="I235" s="45"/>
      <c r="J235" s="45"/>
      <c r="K235" s="45"/>
    </row>
    <row r="236" spans="2:11" s="26" customFormat="1" ht="20.100000000000001" customHeight="1">
      <c r="B236" s="28" t="s">
        <v>4</v>
      </c>
      <c r="C236" s="29" t="s">
        <v>4</v>
      </c>
      <c r="D236" s="40">
        <v>68976183</v>
      </c>
      <c r="E236" s="41">
        <v>21006257</v>
      </c>
      <c r="F236" s="32" t="str">
        <f>VLOOKUP(E236,新店!F:G,2,FALSE)</f>
        <v>湘潭天虹</v>
      </c>
      <c r="G236" s="33">
        <v>2017.6</v>
      </c>
      <c r="H236" s="34" t="s">
        <v>13</v>
      </c>
      <c r="J236" s="45"/>
      <c r="K236" s="45"/>
    </row>
    <row r="237" spans="2:11" s="26" customFormat="1" ht="20.100000000000001" customHeight="1">
      <c r="B237" s="28" t="s">
        <v>4</v>
      </c>
      <c r="C237" s="29" t="s">
        <v>4</v>
      </c>
      <c r="D237" s="40">
        <v>68976183</v>
      </c>
      <c r="E237" s="41">
        <v>21006257</v>
      </c>
      <c r="F237" s="32" t="str">
        <f>VLOOKUP(E237,新店!F:G,2,FALSE)</f>
        <v>湘潭天虹</v>
      </c>
      <c r="G237" s="33">
        <v>2215.1999999999998</v>
      </c>
      <c r="H237" s="34" t="s">
        <v>14</v>
      </c>
      <c r="J237" s="45"/>
      <c r="K237" s="45"/>
    </row>
    <row r="238" spans="2:11" s="26" customFormat="1" ht="20.100000000000001" customHeight="1">
      <c r="B238" s="28" t="s">
        <v>4</v>
      </c>
      <c r="C238" s="29" t="s">
        <v>4</v>
      </c>
      <c r="D238" s="40">
        <v>68976183</v>
      </c>
      <c r="E238" s="41">
        <v>21006257</v>
      </c>
      <c r="F238" s="32" t="str">
        <f>VLOOKUP(E238,新店!F:G,2,FALSE)</f>
        <v>湘潭天虹</v>
      </c>
      <c r="G238" s="33">
        <v>1100</v>
      </c>
      <c r="H238" s="34" t="s">
        <v>15</v>
      </c>
      <c r="J238" s="45"/>
      <c r="K238" s="45"/>
    </row>
    <row r="239" spans="2:11" s="26" customFormat="1" ht="20.100000000000001" customHeight="1">
      <c r="B239" s="28" t="s">
        <v>4</v>
      </c>
      <c r="C239" s="29" t="s">
        <v>4</v>
      </c>
      <c r="D239" s="40">
        <v>68976183</v>
      </c>
      <c r="E239" s="41">
        <v>21006257</v>
      </c>
      <c r="F239" s="32" t="str">
        <f>VLOOKUP(E239,新店!F:G,2,FALSE)</f>
        <v>湘潭天虹</v>
      </c>
      <c r="G239" s="33">
        <v>950</v>
      </c>
      <c r="H239" s="34" t="s">
        <v>16</v>
      </c>
      <c r="J239" s="45"/>
      <c r="K239" s="45"/>
    </row>
    <row r="240" spans="2:11" s="26" customFormat="1" ht="20.100000000000001" customHeight="1">
      <c r="B240" s="28" t="s">
        <v>4</v>
      </c>
      <c r="C240" s="29" t="s">
        <v>4</v>
      </c>
      <c r="D240" s="40">
        <v>68976183</v>
      </c>
      <c r="E240" s="41">
        <v>21006257</v>
      </c>
      <c r="F240" s="32" t="str">
        <f>VLOOKUP(E240,新店!F:G,2,FALSE)</f>
        <v>湘潭天虹</v>
      </c>
      <c r="G240" s="33">
        <v>550</v>
      </c>
      <c r="H240" s="34" t="s">
        <v>17</v>
      </c>
      <c r="J240" s="45"/>
      <c r="K240" s="45"/>
    </row>
    <row r="241" spans="2:11" s="26" customFormat="1" ht="20.100000000000001" customHeight="1">
      <c r="B241" s="28" t="s">
        <v>4</v>
      </c>
      <c r="C241" s="35" t="s">
        <v>4</v>
      </c>
      <c r="D241" s="42">
        <v>18127351</v>
      </c>
      <c r="E241" s="31">
        <v>21006257</v>
      </c>
      <c r="F241" s="32" t="str">
        <f>VLOOKUP(E241,新店!F:G,2,FALSE)</f>
        <v>湘潭天虹</v>
      </c>
      <c r="G241" s="37">
        <v>550</v>
      </c>
      <c r="H241" s="38" t="s">
        <v>17</v>
      </c>
      <c r="I241" s="45"/>
      <c r="J241" s="45"/>
      <c r="K241" s="45"/>
    </row>
    <row r="242" spans="2:11" s="26" customFormat="1" ht="20.100000000000001" customHeight="1">
      <c r="B242" s="28" t="s">
        <v>4</v>
      </c>
      <c r="C242" s="35" t="s">
        <v>4</v>
      </c>
      <c r="D242" s="39">
        <v>68976060</v>
      </c>
      <c r="E242" s="31">
        <v>21006936</v>
      </c>
      <c r="F242" s="32" t="str">
        <f>VLOOKUP(E242,新店!F:G,2,FALSE)</f>
        <v>湘乡东服务区北区</v>
      </c>
      <c r="G242" s="37">
        <v>1766</v>
      </c>
      <c r="H242" s="38" t="s">
        <v>10</v>
      </c>
      <c r="I242" s="45"/>
      <c r="J242" s="45"/>
      <c r="K242" s="45"/>
    </row>
    <row r="243" spans="2:11" s="26" customFormat="1" ht="20.100000000000001" customHeight="1">
      <c r="B243" s="28" t="s">
        <v>4</v>
      </c>
      <c r="C243" s="29" t="s">
        <v>4</v>
      </c>
      <c r="D243" s="30">
        <v>18126894</v>
      </c>
      <c r="E243" s="31">
        <v>22000364</v>
      </c>
      <c r="F243" s="32" t="str">
        <f>VLOOKUP(E243,新店!F:G,2,FALSE)</f>
        <v>湘乡东服务区北区</v>
      </c>
      <c r="G243" s="33">
        <v>4060.01</v>
      </c>
      <c r="H243" s="34"/>
      <c r="I243" s="44"/>
      <c r="J243" s="45"/>
      <c r="K243" s="45"/>
    </row>
    <row r="244" spans="2:11" s="26" customFormat="1" ht="20.100000000000001" customHeight="1">
      <c r="B244" s="28" t="s">
        <v>4</v>
      </c>
      <c r="C244" s="35" t="s">
        <v>4</v>
      </c>
      <c r="D244" s="36">
        <v>18127072</v>
      </c>
      <c r="E244" s="31">
        <v>22000364</v>
      </c>
      <c r="F244" s="32" t="str">
        <f>VLOOKUP(E244,新店!F:G,2,FALSE)</f>
        <v>湘乡东服务区北区</v>
      </c>
      <c r="G244" s="37">
        <v>1126.5</v>
      </c>
      <c r="H244" s="38" t="s">
        <v>6</v>
      </c>
      <c r="I244" s="45"/>
      <c r="J244" s="45"/>
      <c r="K244" s="45"/>
    </row>
    <row r="245" spans="2:11" s="26" customFormat="1" ht="20.100000000000001" customHeight="1">
      <c r="B245" s="28" t="s">
        <v>4</v>
      </c>
      <c r="C245" s="35" t="s">
        <v>4</v>
      </c>
      <c r="D245" s="36">
        <v>18127072</v>
      </c>
      <c r="E245" s="31">
        <v>22000364</v>
      </c>
      <c r="F245" s="32" t="str">
        <f>VLOOKUP(E245,新店!F:G,2,FALSE)</f>
        <v>湘乡东服务区北区</v>
      </c>
      <c r="G245" s="37">
        <v>2018</v>
      </c>
      <c r="H245" s="38" t="s">
        <v>7</v>
      </c>
      <c r="I245" s="45"/>
      <c r="J245" s="45"/>
      <c r="K245" s="45"/>
    </row>
    <row r="246" spans="2:11" s="26" customFormat="1" ht="20.100000000000001" customHeight="1">
      <c r="B246" s="28" t="s">
        <v>4</v>
      </c>
      <c r="C246" s="35" t="s">
        <v>4</v>
      </c>
      <c r="D246" s="36">
        <v>18127072</v>
      </c>
      <c r="E246" s="31">
        <v>22000364</v>
      </c>
      <c r="F246" s="32" t="str">
        <f>VLOOKUP(E246,新店!F:G,2,FALSE)</f>
        <v>湘乡东服务区北区</v>
      </c>
      <c r="G246" s="37">
        <v>2201</v>
      </c>
      <c r="H246" s="38" t="s">
        <v>8</v>
      </c>
      <c r="I246" s="45"/>
      <c r="J246" s="45"/>
      <c r="K246" s="45"/>
    </row>
    <row r="247" spans="2:11" s="26" customFormat="1" ht="20.100000000000001" customHeight="1">
      <c r="B247" s="28" t="s">
        <v>4</v>
      </c>
      <c r="C247" s="35" t="s">
        <v>4</v>
      </c>
      <c r="D247" s="36">
        <v>18127072</v>
      </c>
      <c r="E247" s="31">
        <v>22000364</v>
      </c>
      <c r="F247" s="32" t="str">
        <f>VLOOKUP(E247,新店!F:G,2,FALSE)</f>
        <v>湘乡东服务区北区</v>
      </c>
      <c r="G247" s="37">
        <v>403</v>
      </c>
      <c r="H247" s="38" t="s">
        <v>9</v>
      </c>
      <c r="I247" s="45"/>
      <c r="J247" s="45"/>
      <c r="K247" s="45"/>
    </row>
    <row r="248" spans="2:11" s="26" customFormat="1" ht="20.100000000000001" customHeight="1">
      <c r="B248" s="28" t="s">
        <v>4</v>
      </c>
      <c r="C248" s="35" t="s">
        <v>4</v>
      </c>
      <c r="D248" s="39">
        <v>68975959</v>
      </c>
      <c r="E248" s="31">
        <v>21006851</v>
      </c>
      <c r="F248" s="32" t="str">
        <f>VLOOKUP(E248,新店!F:G,2,FALSE)</f>
        <v>湘乡东服务区南区</v>
      </c>
      <c r="G248" s="37">
        <v>4060.01</v>
      </c>
      <c r="H248" s="38" t="s">
        <v>12</v>
      </c>
      <c r="I248" s="45"/>
      <c r="J248" s="45"/>
      <c r="K248" s="45"/>
    </row>
    <row r="249" spans="2:11" s="26" customFormat="1" ht="20.100000000000001" customHeight="1">
      <c r="B249" s="28" t="s">
        <v>4</v>
      </c>
      <c r="C249" s="35" t="s">
        <v>4</v>
      </c>
      <c r="D249" s="39">
        <v>68976060</v>
      </c>
      <c r="E249" s="31">
        <v>21006851</v>
      </c>
      <c r="F249" s="32" t="str">
        <f>VLOOKUP(E249,新店!F:G,2,FALSE)</f>
        <v>湘乡东服务区南区</v>
      </c>
      <c r="G249" s="37">
        <v>1766</v>
      </c>
      <c r="H249" s="38" t="s">
        <v>10</v>
      </c>
      <c r="I249" s="45"/>
      <c r="J249" s="45"/>
      <c r="K249" s="45"/>
    </row>
    <row r="250" spans="2:11" s="26" customFormat="1" ht="20.100000000000001" customHeight="1">
      <c r="B250" s="28" t="s">
        <v>4</v>
      </c>
      <c r="C250" s="29" t="s">
        <v>4</v>
      </c>
      <c r="D250" s="40">
        <v>68976183</v>
      </c>
      <c r="E250" s="41">
        <v>21006851</v>
      </c>
      <c r="F250" s="32" t="str">
        <f>VLOOKUP(E250,新店!F:G,2,FALSE)</f>
        <v>湘乡东服务区南区</v>
      </c>
      <c r="G250" s="33">
        <v>2017.6</v>
      </c>
      <c r="H250" s="34" t="s">
        <v>13</v>
      </c>
      <c r="J250" s="45"/>
      <c r="K250" s="45"/>
    </row>
    <row r="251" spans="2:11" s="26" customFormat="1" ht="20.100000000000001" customHeight="1">
      <c r="B251" s="28" t="s">
        <v>4</v>
      </c>
      <c r="C251" s="29" t="s">
        <v>4</v>
      </c>
      <c r="D251" s="40">
        <v>68976183</v>
      </c>
      <c r="E251" s="41">
        <v>21006851</v>
      </c>
      <c r="F251" s="32" t="str">
        <f>VLOOKUP(E251,新店!F:G,2,FALSE)</f>
        <v>湘乡东服务区南区</v>
      </c>
      <c r="G251" s="33">
        <v>2215.1999999999998</v>
      </c>
      <c r="H251" s="34" t="s">
        <v>14</v>
      </c>
      <c r="J251" s="45"/>
      <c r="K251" s="45"/>
    </row>
    <row r="252" spans="2:11" s="26" customFormat="1" ht="20.100000000000001" customHeight="1">
      <c r="B252" s="28" t="s">
        <v>4</v>
      </c>
      <c r="C252" s="29" t="s">
        <v>4</v>
      </c>
      <c r="D252" s="40">
        <v>68976183</v>
      </c>
      <c r="E252" s="41">
        <v>21006851</v>
      </c>
      <c r="F252" s="32" t="str">
        <f>VLOOKUP(E252,新店!F:G,2,FALSE)</f>
        <v>湘乡东服务区南区</v>
      </c>
      <c r="G252" s="33">
        <v>1100</v>
      </c>
      <c r="H252" s="34" t="s">
        <v>15</v>
      </c>
      <c r="J252" s="45"/>
      <c r="K252" s="45"/>
    </row>
    <row r="253" spans="2:11" s="26" customFormat="1" ht="20.100000000000001" customHeight="1">
      <c r="B253" s="28" t="s">
        <v>4</v>
      </c>
      <c r="C253" s="29" t="s">
        <v>4</v>
      </c>
      <c r="D253" s="40">
        <v>68976183</v>
      </c>
      <c r="E253" s="41">
        <v>21006851</v>
      </c>
      <c r="F253" s="32" t="str">
        <f>VLOOKUP(E253,新店!F:G,2,FALSE)</f>
        <v>湘乡东服务区南区</v>
      </c>
      <c r="G253" s="33">
        <v>950</v>
      </c>
      <c r="H253" s="34" t="s">
        <v>16</v>
      </c>
      <c r="J253" s="45"/>
      <c r="K253" s="45"/>
    </row>
    <row r="254" spans="2:11" s="26" customFormat="1" ht="20.100000000000001" customHeight="1">
      <c r="B254" s="28" t="s">
        <v>4</v>
      </c>
      <c r="C254" s="29" t="s">
        <v>4</v>
      </c>
      <c r="D254" s="40">
        <v>68976183</v>
      </c>
      <c r="E254" s="41">
        <v>21006851</v>
      </c>
      <c r="F254" s="32" t="str">
        <f>VLOOKUP(E254,新店!F:G,2,FALSE)</f>
        <v>湘乡东服务区南区</v>
      </c>
      <c r="G254" s="33">
        <v>550</v>
      </c>
      <c r="H254" s="34" t="s">
        <v>17</v>
      </c>
      <c r="J254" s="45"/>
      <c r="K254" s="45"/>
    </row>
    <row r="255" spans="2:11" s="26" customFormat="1" ht="20.100000000000001" customHeight="1">
      <c r="B255" s="28" t="s">
        <v>4</v>
      </c>
      <c r="C255" s="29" t="s">
        <v>4</v>
      </c>
      <c r="D255" s="30">
        <v>18126861</v>
      </c>
      <c r="E255" s="31">
        <v>21006851</v>
      </c>
      <c r="F255" s="32" t="str">
        <f>VLOOKUP(E255,新店!F:G,2,FALSE)</f>
        <v>湘乡东服务区南区</v>
      </c>
      <c r="G255" s="33">
        <v>2018</v>
      </c>
      <c r="H255" s="34" t="s">
        <v>7</v>
      </c>
      <c r="J255" s="45"/>
      <c r="K255" s="45"/>
    </row>
    <row r="256" spans="2:11" s="26" customFormat="1" ht="20.100000000000001" customHeight="1">
      <c r="B256" s="28" t="s">
        <v>4</v>
      </c>
      <c r="C256" s="29" t="s">
        <v>4</v>
      </c>
      <c r="D256" s="30">
        <v>18126861</v>
      </c>
      <c r="E256" s="31">
        <v>21006851</v>
      </c>
      <c r="F256" s="32" t="str">
        <f>VLOOKUP(E256,新店!F:G,2,FALSE)</f>
        <v>湘乡东服务区南区</v>
      </c>
      <c r="G256" s="33">
        <v>2201</v>
      </c>
      <c r="H256" s="34" t="s">
        <v>8</v>
      </c>
      <c r="J256" s="45"/>
      <c r="K256" s="45"/>
    </row>
    <row r="257" spans="2:11" s="26" customFormat="1" ht="20.100000000000001" customHeight="1">
      <c r="B257" s="28" t="s">
        <v>4</v>
      </c>
      <c r="C257" s="29" t="s">
        <v>4</v>
      </c>
      <c r="D257" s="30">
        <v>18126861</v>
      </c>
      <c r="E257" s="31">
        <v>21006851</v>
      </c>
      <c r="F257" s="32" t="str">
        <f>VLOOKUP(E257,新店!F:G,2,FALSE)</f>
        <v>湘乡东服务区南区</v>
      </c>
      <c r="G257" s="33">
        <v>403</v>
      </c>
      <c r="H257" s="34" t="s">
        <v>9</v>
      </c>
      <c r="J257" s="45"/>
      <c r="K257" s="45"/>
    </row>
    <row r="258" spans="2:11" s="26" customFormat="1" ht="20.100000000000001" customHeight="1">
      <c r="B258" s="28" t="s">
        <v>4</v>
      </c>
      <c r="C258" s="35" t="s">
        <v>4</v>
      </c>
      <c r="D258" s="42">
        <v>18127351</v>
      </c>
      <c r="E258" s="31">
        <v>21006851</v>
      </c>
      <c r="F258" s="32" t="str">
        <f>VLOOKUP(E258,新店!F:G,2,FALSE)</f>
        <v>湘乡东服务区南区</v>
      </c>
      <c r="G258" s="37">
        <v>2017.6</v>
      </c>
      <c r="H258" s="38" t="s">
        <v>13</v>
      </c>
      <c r="I258" s="45"/>
      <c r="J258" s="45"/>
      <c r="K258" s="45"/>
    </row>
    <row r="259" spans="2:11" s="26" customFormat="1" ht="20.100000000000001" customHeight="1">
      <c r="B259" s="28" t="s">
        <v>4</v>
      </c>
      <c r="C259" s="35" t="s">
        <v>4</v>
      </c>
      <c r="D259" s="42">
        <v>18127351</v>
      </c>
      <c r="E259" s="31">
        <v>21006851</v>
      </c>
      <c r="F259" s="32" t="str">
        <f>VLOOKUP(E259,新店!F:G,2,FALSE)</f>
        <v>湘乡东服务区南区</v>
      </c>
      <c r="G259" s="37">
        <v>2215.1999999999998</v>
      </c>
      <c r="H259" s="38" t="s">
        <v>14</v>
      </c>
      <c r="I259" s="45"/>
      <c r="J259" s="45"/>
      <c r="K259" s="45"/>
    </row>
    <row r="260" spans="2:11" s="26" customFormat="1" ht="20.100000000000001" customHeight="1">
      <c r="B260" s="28" t="s">
        <v>4</v>
      </c>
      <c r="C260" s="35" t="s">
        <v>4</v>
      </c>
      <c r="D260" s="42">
        <v>18127351</v>
      </c>
      <c r="E260" s="31">
        <v>21006851</v>
      </c>
      <c r="F260" s="32" t="str">
        <f>VLOOKUP(E260,新店!F:G,2,FALSE)</f>
        <v>湘乡东服务区南区</v>
      </c>
      <c r="G260" s="37">
        <v>1100</v>
      </c>
      <c r="H260" s="38" t="s">
        <v>15</v>
      </c>
      <c r="I260" s="45"/>
      <c r="J260" s="45"/>
      <c r="K260" s="45"/>
    </row>
    <row r="261" spans="2:11" s="26" customFormat="1" ht="20.100000000000001" customHeight="1">
      <c r="B261" s="28" t="s">
        <v>4</v>
      </c>
      <c r="C261" s="35" t="s">
        <v>4</v>
      </c>
      <c r="D261" s="42">
        <v>18127351</v>
      </c>
      <c r="E261" s="31">
        <v>21006851</v>
      </c>
      <c r="F261" s="32" t="str">
        <f>VLOOKUP(E261,新店!F:G,2,FALSE)</f>
        <v>湘乡东服务区南区</v>
      </c>
      <c r="G261" s="37">
        <v>950</v>
      </c>
      <c r="H261" s="38" t="s">
        <v>16</v>
      </c>
      <c r="I261" s="45"/>
      <c r="J261" s="45"/>
      <c r="K261" s="45"/>
    </row>
    <row r="262" spans="2:11" s="26" customFormat="1" ht="20.100000000000001" customHeight="1">
      <c r="B262" s="28" t="s">
        <v>4</v>
      </c>
      <c r="C262" s="35" t="s">
        <v>4</v>
      </c>
      <c r="D262" s="42">
        <v>18127351</v>
      </c>
      <c r="E262" s="31">
        <v>21006851</v>
      </c>
      <c r="F262" s="32" t="str">
        <f>VLOOKUP(E262,新店!F:G,2,FALSE)</f>
        <v>湘乡东服务区南区</v>
      </c>
      <c r="G262" s="37">
        <v>550</v>
      </c>
      <c r="H262" s="38" t="s">
        <v>17</v>
      </c>
      <c r="I262" s="45"/>
      <c r="J262" s="45"/>
      <c r="K262" s="45"/>
    </row>
    <row r="263" spans="2:11" s="26" customFormat="1" ht="20.100000000000001" customHeight="1">
      <c r="B263" s="28" t="s">
        <v>4</v>
      </c>
      <c r="C263" s="29" t="s">
        <v>4</v>
      </c>
      <c r="D263" s="30">
        <v>18126861</v>
      </c>
      <c r="E263" s="31">
        <v>22000328</v>
      </c>
      <c r="F263" s="32" t="str">
        <f>VLOOKUP(E263,新店!F:G,2,FALSE)</f>
        <v>阳光</v>
      </c>
      <c r="G263" s="33">
        <v>1766</v>
      </c>
      <c r="H263" s="34" t="s">
        <v>10</v>
      </c>
      <c r="J263" s="45"/>
      <c r="K263" s="45"/>
    </row>
    <row r="264" spans="2:11" s="26" customFormat="1" ht="20.100000000000001" customHeight="1">
      <c r="B264" s="28" t="s">
        <v>4</v>
      </c>
      <c r="C264" s="29" t="s">
        <v>4</v>
      </c>
      <c r="D264" s="30">
        <v>18126894</v>
      </c>
      <c r="E264" s="31">
        <v>22000328</v>
      </c>
      <c r="F264" s="32" t="str">
        <f>VLOOKUP(E264,新店!F:G,2,FALSE)</f>
        <v>阳光</v>
      </c>
      <c r="G264" s="33">
        <v>10892.81</v>
      </c>
      <c r="H264" s="34"/>
      <c r="I264" s="44"/>
      <c r="J264" s="45"/>
      <c r="K264" s="45"/>
    </row>
    <row r="265" spans="2:11" s="26" customFormat="1" ht="20.100000000000001" customHeight="1">
      <c r="B265" s="28" t="s">
        <v>4</v>
      </c>
      <c r="C265" s="35" t="s">
        <v>4</v>
      </c>
      <c r="D265" s="36">
        <v>18127072</v>
      </c>
      <c r="E265" s="31">
        <v>22000328</v>
      </c>
      <c r="F265" s="32" t="str">
        <f>VLOOKUP(E265,新店!F:G,2,FALSE)</f>
        <v>阳光</v>
      </c>
      <c r="G265" s="37">
        <v>1126.5</v>
      </c>
      <c r="H265" s="38" t="s">
        <v>6</v>
      </c>
      <c r="I265" s="45"/>
      <c r="J265" s="45"/>
      <c r="K265" s="45"/>
    </row>
    <row r="266" spans="2:11" s="26" customFormat="1" ht="20.100000000000001" customHeight="1">
      <c r="B266" s="28" t="s">
        <v>4</v>
      </c>
      <c r="C266" s="35" t="s">
        <v>4</v>
      </c>
      <c r="D266" s="36">
        <v>18127072</v>
      </c>
      <c r="E266" s="31">
        <v>22000328</v>
      </c>
      <c r="F266" s="32" t="str">
        <f>VLOOKUP(E266,新店!F:G,2,FALSE)</f>
        <v>阳光</v>
      </c>
      <c r="G266" s="37">
        <v>2018</v>
      </c>
      <c r="H266" s="38" t="s">
        <v>7</v>
      </c>
      <c r="I266" s="45"/>
      <c r="J266" s="45"/>
      <c r="K266" s="45"/>
    </row>
    <row r="267" spans="2:11" s="26" customFormat="1" ht="20.100000000000001" customHeight="1">
      <c r="B267" s="28" t="s">
        <v>4</v>
      </c>
      <c r="C267" s="35" t="s">
        <v>4</v>
      </c>
      <c r="D267" s="36">
        <v>18127072</v>
      </c>
      <c r="E267" s="31">
        <v>22000328</v>
      </c>
      <c r="F267" s="32" t="str">
        <f>VLOOKUP(E267,新店!F:G,2,FALSE)</f>
        <v>阳光</v>
      </c>
      <c r="G267" s="37">
        <v>2201</v>
      </c>
      <c r="H267" s="38" t="s">
        <v>8</v>
      </c>
      <c r="I267" s="45"/>
      <c r="J267" s="45"/>
      <c r="K267" s="45"/>
    </row>
    <row r="268" spans="2:11" s="26" customFormat="1" ht="20.100000000000001" customHeight="1">
      <c r="B268" s="28" t="s">
        <v>4</v>
      </c>
      <c r="C268" s="35" t="s">
        <v>4</v>
      </c>
      <c r="D268" s="36">
        <v>18127072</v>
      </c>
      <c r="E268" s="31">
        <v>22000328</v>
      </c>
      <c r="F268" s="32" t="str">
        <f>VLOOKUP(E268,新店!F:G,2,FALSE)</f>
        <v>阳光</v>
      </c>
      <c r="G268" s="37">
        <v>403</v>
      </c>
      <c r="H268" s="38" t="s">
        <v>9</v>
      </c>
      <c r="I268" s="45"/>
      <c r="J268" s="45"/>
      <c r="K268" s="45"/>
    </row>
    <row r="269" spans="2:11" s="26" customFormat="1" ht="20.100000000000001" customHeight="1">
      <c r="B269" s="28" t="s">
        <v>4</v>
      </c>
      <c r="C269" s="29" t="s">
        <v>4</v>
      </c>
      <c r="D269" s="30">
        <v>62267375</v>
      </c>
      <c r="E269" s="31">
        <v>21005812</v>
      </c>
      <c r="F269" s="32" t="str">
        <f>VLOOKUP(E269,新店!F:G,2,FALSE)</f>
        <v>亿丰广场</v>
      </c>
      <c r="G269" s="33">
        <v>403</v>
      </c>
      <c r="H269" s="34" t="s">
        <v>9</v>
      </c>
      <c r="I269" s="47" t="s">
        <v>5</v>
      </c>
      <c r="J269" s="45"/>
      <c r="K269" s="45"/>
    </row>
    <row r="270" spans="2:11" s="26" customFormat="1" ht="20.100000000000001" customHeight="1">
      <c r="B270" s="28" t="s">
        <v>4</v>
      </c>
      <c r="C270" s="29" t="s">
        <v>4</v>
      </c>
      <c r="D270" s="30">
        <v>62267375</v>
      </c>
      <c r="E270" s="31">
        <v>21005812</v>
      </c>
      <c r="F270" s="32" t="str">
        <f>VLOOKUP(E270,新店!F:G,2,FALSE)</f>
        <v>亿丰广场</v>
      </c>
      <c r="G270" s="33">
        <v>2201</v>
      </c>
      <c r="H270" s="34" t="s">
        <v>11</v>
      </c>
      <c r="I270" s="47" t="s">
        <v>5</v>
      </c>
      <c r="J270" s="45"/>
      <c r="K270" s="45"/>
    </row>
    <row r="271" spans="2:11" s="26" customFormat="1" ht="20.100000000000001" customHeight="1">
      <c r="B271" s="28" t="s">
        <v>4</v>
      </c>
      <c r="C271" s="29" t="s">
        <v>4</v>
      </c>
      <c r="D271" s="40">
        <v>68976183</v>
      </c>
      <c r="E271" s="41">
        <v>22000055</v>
      </c>
      <c r="F271" s="32" t="str">
        <f>VLOOKUP(E271,新店!F:G,2,FALSE)</f>
        <v>艺芳</v>
      </c>
      <c r="G271" s="33">
        <v>4060.1</v>
      </c>
      <c r="H271" s="34" t="s">
        <v>12</v>
      </c>
      <c r="J271" s="45"/>
      <c r="K271" s="45"/>
    </row>
    <row r="272" spans="2:11" s="26" customFormat="1" ht="20.100000000000001" customHeight="1">
      <c r="B272" s="28" t="s">
        <v>4</v>
      </c>
      <c r="C272" s="29" t="s">
        <v>4</v>
      </c>
      <c r="D272" s="40">
        <v>68976183</v>
      </c>
      <c r="E272" s="41">
        <v>22000055</v>
      </c>
      <c r="F272" s="32" t="str">
        <f>VLOOKUP(E272,新店!F:G,2,FALSE)</f>
        <v>艺芳</v>
      </c>
      <c r="G272" s="33">
        <v>2017.6</v>
      </c>
      <c r="H272" s="34" t="s">
        <v>13</v>
      </c>
      <c r="J272" s="45"/>
      <c r="K272" s="45"/>
    </row>
    <row r="273" spans="2:11" s="26" customFormat="1" ht="20.100000000000001" customHeight="1">
      <c r="B273" s="28" t="s">
        <v>4</v>
      </c>
      <c r="C273" s="29" t="s">
        <v>4</v>
      </c>
      <c r="D273" s="40">
        <v>68976183</v>
      </c>
      <c r="E273" s="41">
        <v>22000055</v>
      </c>
      <c r="F273" s="32" t="str">
        <f>VLOOKUP(E273,新店!F:G,2,FALSE)</f>
        <v>艺芳</v>
      </c>
      <c r="G273" s="33">
        <v>2215.1999999999998</v>
      </c>
      <c r="H273" s="34" t="s">
        <v>14</v>
      </c>
      <c r="J273" s="45"/>
      <c r="K273" s="45"/>
    </row>
    <row r="274" spans="2:11" s="26" customFormat="1" ht="20.100000000000001" customHeight="1">
      <c r="B274" s="28" t="s">
        <v>4</v>
      </c>
      <c r="C274" s="29" t="s">
        <v>4</v>
      </c>
      <c r="D274" s="40">
        <v>68976183</v>
      </c>
      <c r="E274" s="41">
        <v>22000055</v>
      </c>
      <c r="F274" s="32" t="str">
        <f>VLOOKUP(E274,新店!F:G,2,FALSE)</f>
        <v>艺芳</v>
      </c>
      <c r="G274" s="33">
        <v>1100</v>
      </c>
      <c r="H274" s="34" t="s">
        <v>15</v>
      </c>
      <c r="J274" s="45"/>
      <c r="K274" s="45"/>
    </row>
    <row r="275" spans="2:11" s="26" customFormat="1" ht="20.100000000000001" customHeight="1">
      <c r="B275" s="28" t="s">
        <v>4</v>
      </c>
      <c r="C275" s="29" t="s">
        <v>4</v>
      </c>
      <c r="D275" s="40">
        <v>68976183</v>
      </c>
      <c r="E275" s="41">
        <v>22000055</v>
      </c>
      <c r="F275" s="32" t="str">
        <f>VLOOKUP(E275,新店!F:G,2,FALSE)</f>
        <v>艺芳</v>
      </c>
      <c r="G275" s="33">
        <v>950</v>
      </c>
      <c r="H275" s="34" t="s">
        <v>16</v>
      </c>
      <c r="J275" s="45"/>
      <c r="K275" s="45"/>
    </row>
    <row r="276" spans="2:11" s="26" customFormat="1" ht="20.100000000000001" customHeight="1">
      <c r="B276" s="28" t="s">
        <v>4</v>
      </c>
      <c r="C276" s="29" t="s">
        <v>4</v>
      </c>
      <c r="D276" s="40">
        <v>68976183</v>
      </c>
      <c r="E276" s="41">
        <v>22000055</v>
      </c>
      <c r="F276" s="32" t="str">
        <f>VLOOKUP(E276,新店!F:G,2,FALSE)</f>
        <v>艺芳</v>
      </c>
      <c r="G276" s="33">
        <v>550</v>
      </c>
      <c r="H276" s="34" t="s">
        <v>17</v>
      </c>
      <c r="J276" s="45"/>
      <c r="K276" s="45"/>
    </row>
    <row r="277" spans="2:11" s="26" customFormat="1" ht="20.100000000000001" customHeight="1">
      <c r="B277" s="28" t="s">
        <v>4</v>
      </c>
      <c r="C277" s="29" t="s">
        <v>4</v>
      </c>
      <c r="D277" s="30">
        <v>18126861</v>
      </c>
      <c r="E277" s="31">
        <v>22000055</v>
      </c>
      <c r="F277" s="32" t="str">
        <f>VLOOKUP(E277,新店!F:G,2,FALSE)</f>
        <v>艺芳</v>
      </c>
      <c r="G277" s="33">
        <v>2018</v>
      </c>
      <c r="H277" s="34" t="s">
        <v>7</v>
      </c>
      <c r="J277" s="45"/>
      <c r="K277" s="45"/>
    </row>
    <row r="278" spans="2:11" s="26" customFormat="1" ht="20.100000000000001" customHeight="1">
      <c r="B278" s="28" t="s">
        <v>4</v>
      </c>
      <c r="C278" s="29" t="s">
        <v>4</v>
      </c>
      <c r="D278" s="30">
        <v>18126861</v>
      </c>
      <c r="E278" s="31">
        <v>22000055</v>
      </c>
      <c r="F278" s="32" t="str">
        <f>VLOOKUP(E278,新店!F:G,2,FALSE)</f>
        <v>艺芳</v>
      </c>
      <c r="G278" s="33">
        <v>2201</v>
      </c>
      <c r="H278" s="34" t="s">
        <v>8</v>
      </c>
      <c r="J278" s="45"/>
      <c r="K278" s="45"/>
    </row>
    <row r="279" spans="2:11" s="26" customFormat="1" ht="20.100000000000001" customHeight="1">
      <c r="B279" s="28" t="s">
        <v>4</v>
      </c>
      <c r="C279" s="29" t="s">
        <v>4</v>
      </c>
      <c r="D279" s="30">
        <v>18126861</v>
      </c>
      <c r="E279" s="31">
        <v>22000055</v>
      </c>
      <c r="F279" s="32" t="str">
        <f>VLOOKUP(E279,新店!F:G,2,FALSE)</f>
        <v>艺芳</v>
      </c>
      <c r="G279" s="33">
        <v>403</v>
      </c>
      <c r="H279" s="34" t="s">
        <v>9</v>
      </c>
      <c r="J279" s="45"/>
      <c r="K279" s="45"/>
    </row>
    <row r="280" spans="2:11" s="26" customFormat="1" ht="20.100000000000001" customHeight="1">
      <c r="B280" s="28" t="s">
        <v>4</v>
      </c>
      <c r="C280" s="29" t="s">
        <v>4</v>
      </c>
      <c r="D280" s="30">
        <v>18126861</v>
      </c>
      <c r="E280" s="31">
        <v>22000114</v>
      </c>
      <c r="F280" s="32" t="str">
        <f>VLOOKUP(E280,新店!F:G,2,FALSE)</f>
        <v>艺芳</v>
      </c>
      <c r="G280" s="33">
        <v>1126.5</v>
      </c>
      <c r="H280" s="34" t="s">
        <v>6</v>
      </c>
      <c r="J280" s="45"/>
      <c r="K280" s="45"/>
    </row>
    <row r="281" spans="2:11" s="26" customFormat="1" ht="20.100000000000001" customHeight="1">
      <c r="B281" s="28" t="s">
        <v>4</v>
      </c>
      <c r="C281" s="35" t="s">
        <v>4</v>
      </c>
      <c r="D281" s="42">
        <v>18127351</v>
      </c>
      <c r="E281" s="31">
        <v>22000055</v>
      </c>
      <c r="F281" s="32" t="str">
        <f>VLOOKUP(E281,新店!F:G,2,FALSE)</f>
        <v>艺芳</v>
      </c>
      <c r="G281" s="37">
        <v>4060.1</v>
      </c>
      <c r="H281" s="38" t="s">
        <v>12</v>
      </c>
      <c r="I281" s="45"/>
      <c r="J281" s="45"/>
      <c r="K281" s="45"/>
    </row>
    <row r="282" spans="2:11" s="26" customFormat="1" ht="20.100000000000001" customHeight="1">
      <c r="B282" s="28" t="s">
        <v>4</v>
      </c>
      <c r="C282" s="35" t="s">
        <v>4</v>
      </c>
      <c r="D282" s="42">
        <v>18127351</v>
      </c>
      <c r="E282" s="31">
        <v>22000055</v>
      </c>
      <c r="F282" s="32" t="str">
        <f>VLOOKUP(E282,新店!F:G,2,FALSE)</f>
        <v>艺芳</v>
      </c>
      <c r="G282" s="37">
        <v>2017.6</v>
      </c>
      <c r="H282" s="38" t="s">
        <v>13</v>
      </c>
      <c r="I282" s="45"/>
      <c r="J282" s="45"/>
      <c r="K282" s="45"/>
    </row>
    <row r="283" spans="2:11" s="26" customFormat="1" ht="20.100000000000001" customHeight="1">
      <c r="B283" s="28" t="s">
        <v>4</v>
      </c>
      <c r="C283" s="35" t="s">
        <v>4</v>
      </c>
      <c r="D283" s="42">
        <v>18127351</v>
      </c>
      <c r="E283" s="31">
        <v>22000055</v>
      </c>
      <c r="F283" s="32" t="str">
        <f>VLOOKUP(E283,新店!F:G,2,FALSE)</f>
        <v>艺芳</v>
      </c>
      <c r="G283" s="37">
        <v>2215.1999999999998</v>
      </c>
      <c r="H283" s="38" t="s">
        <v>14</v>
      </c>
      <c r="I283" s="45"/>
      <c r="J283" s="45"/>
      <c r="K283" s="45"/>
    </row>
    <row r="284" spans="2:11" s="26" customFormat="1" ht="20.100000000000001" customHeight="1">
      <c r="B284" s="28" t="s">
        <v>4</v>
      </c>
      <c r="C284" s="35" t="s">
        <v>4</v>
      </c>
      <c r="D284" s="42">
        <v>18127351</v>
      </c>
      <c r="E284" s="31">
        <v>22000055</v>
      </c>
      <c r="F284" s="32" t="str">
        <f>VLOOKUP(E284,新店!F:G,2,FALSE)</f>
        <v>艺芳</v>
      </c>
      <c r="G284" s="37">
        <v>1100</v>
      </c>
      <c r="H284" s="38" t="s">
        <v>15</v>
      </c>
      <c r="I284" s="45"/>
      <c r="J284" s="45"/>
      <c r="K284" s="45"/>
    </row>
    <row r="285" spans="2:11" s="26" customFormat="1" ht="20.100000000000001" customHeight="1">
      <c r="B285" s="28" t="s">
        <v>4</v>
      </c>
      <c r="C285" s="35" t="s">
        <v>4</v>
      </c>
      <c r="D285" s="42">
        <v>18127351</v>
      </c>
      <c r="E285" s="31">
        <v>22000055</v>
      </c>
      <c r="F285" s="32" t="str">
        <f>VLOOKUP(E285,新店!F:G,2,FALSE)</f>
        <v>艺芳</v>
      </c>
      <c r="G285" s="37">
        <v>950</v>
      </c>
      <c r="H285" s="38" t="s">
        <v>16</v>
      </c>
      <c r="I285" s="45"/>
      <c r="J285" s="45"/>
      <c r="K285" s="45"/>
    </row>
    <row r="286" spans="2:11" s="26" customFormat="1" ht="20.100000000000001" customHeight="1">
      <c r="B286" s="28" t="s">
        <v>4</v>
      </c>
      <c r="C286" s="35" t="s">
        <v>4</v>
      </c>
      <c r="D286" s="42">
        <v>18127351</v>
      </c>
      <c r="E286" s="31">
        <v>22000055</v>
      </c>
      <c r="F286" s="32" t="str">
        <f>VLOOKUP(E286,新店!F:G,2,FALSE)</f>
        <v>艺芳</v>
      </c>
      <c r="G286" s="37">
        <v>550</v>
      </c>
      <c r="H286" s="38" t="s">
        <v>17</v>
      </c>
      <c r="I286" s="45"/>
      <c r="J286" s="45"/>
      <c r="K286" s="45"/>
    </row>
    <row r="287" spans="2:11" s="26" customFormat="1" ht="20.100000000000001" customHeight="1">
      <c r="B287" s="28" t="s">
        <v>4</v>
      </c>
      <c r="C287" s="29" t="s">
        <v>4</v>
      </c>
      <c r="D287" s="30">
        <v>62267375</v>
      </c>
      <c r="E287" s="31">
        <v>21005849</v>
      </c>
      <c r="F287" s="32" t="str">
        <f>VLOOKUP(E287,新店!F:G,2,FALSE)</f>
        <v>银星路</v>
      </c>
      <c r="G287" s="33">
        <v>2018</v>
      </c>
      <c r="H287" s="34" t="s">
        <v>7</v>
      </c>
      <c r="I287" s="47" t="s">
        <v>5</v>
      </c>
      <c r="J287" s="45"/>
      <c r="K287" s="45"/>
    </row>
    <row r="288" spans="2:11" s="26" customFormat="1" ht="20.100000000000001" customHeight="1">
      <c r="B288" s="28" t="s">
        <v>4</v>
      </c>
      <c r="C288" s="29" t="s">
        <v>4</v>
      </c>
      <c r="D288" s="30">
        <v>62267375</v>
      </c>
      <c r="E288" s="31">
        <v>21005849</v>
      </c>
      <c r="F288" s="32" t="str">
        <f>VLOOKUP(E288,新店!F:G,2,FALSE)</f>
        <v>银星路</v>
      </c>
      <c r="G288" s="33">
        <v>403</v>
      </c>
      <c r="H288" s="34" t="s">
        <v>9</v>
      </c>
      <c r="I288" s="47" t="s">
        <v>5</v>
      </c>
      <c r="J288" s="45"/>
      <c r="K288" s="45"/>
    </row>
    <row r="289" spans="2:11" s="26" customFormat="1" ht="20.100000000000001" customHeight="1">
      <c r="B289" s="28" t="s">
        <v>4</v>
      </c>
      <c r="C289" s="29" t="s">
        <v>4</v>
      </c>
      <c r="D289" s="30">
        <v>62267375</v>
      </c>
      <c r="E289" s="31">
        <v>21005849</v>
      </c>
      <c r="F289" s="32" t="str">
        <f>VLOOKUP(E289,新店!F:G,2,FALSE)</f>
        <v>银星路</v>
      </c>
      <c r="G289" s="33">
        <v>2201</v>
      </c>
      <c r="H289" s="34" t="s">
        <v>11</v>
      </c>
      <c r="I289" s="47" t="s">
        <v>5</v>
      </c>
      <c r="J289" s="45"/>
      <c r="K289" s="45"/>
    </row>
    <row r="290" spans="2:11" s="26" customFormat="1" ht="20.100000000000001" customHeight="1">
      <c r="B290" s="28" t="s">
        <v>4</v>
      </c>
      <c r="C290" s="29" t="s">
        <v>4</v>
      </c>
      <c r="D290" s="30">
        <v>18126894</v>
      </c>
      <c r="E290" s="31">
        <v>22000366</v>
      </c>
      <c r="F290" s="32" t="str">
        <f>VLOOKUP(E290,新店!F:G,2,FALSE)</f>
        <v>永顺大道</v>
      </c>
      <c r="G290" s="33">
        <v>4060.01</v>
      </c>
      <c r="H290" s="34"/>
      <c r="I290" s="44"/>
      <c r="J290" s="45"/>
      <c r="K290" s="45"/>
    </row>
    <row r="291" spans="2:11" s="26" customFormat="1" ht="20.100000000000001" customHeight="1">
      <c r="B291" s="28" t="s">
        <v>4</v>
      </c>
      <c r="C291" s="35" t="s">
        <v>4</v>
      </c>
      <c r="D291" s="36">
        <v>18127072</v>
      </c>
      <c r="E291" s="31">
        <v>22000366</v>
      </c>
      <c r="F291" s="32" t="str">
        <f>VLOOKUP(E291,新店!F:G,2,FALSE)</f>
        <v>永顺大道</v>
      </c>
      <c r="G291" s="37">
        <v>1126.5</v>
      </c>
      <c r="H291" s="38" t="s">
        <v>6</v>
      </c>
      <c r="I291" s="45"/>
      <c r="J291" s="45"/>
      <c r="K291" s="45"/>
    </row>
    <row r="292" spans="2:11" s="26" customFormat="1" ht="20.100000000000001" customHeight="1">
      <c r="B292" s="28" t="s">
        <v>4</v>
      </c>
      <c r="C292" s="35" t="s">
        <v>4</v>
      </c>
      <c r="D292" s="36">
        <v>18127072</v>
      </c>
      <c r="E292" s="31">
        <v>22000366</v>
      </c>
      <c r="F292" s="32" t="str">
        <f>VLOOKUP(E292,新店!F:G,2,FALSE)</f>
        <v>永顺大道</v>
      </c>
      <c r="G292" s="37">
        <v>2018</v>
      </c>
      <c r="H292" s="38" t="s">
        <v>7</v>
      </c>
      <c r="I292" s="45"/>
      <c r="J292" s="45"/>
      <c r="K292" s="45"/>
    </row>
    <row r="293" spans="2:11" s="26" customFormat="1" ht="20.100000000000001" customHeight="1">
      <c r="B293" s="28" t="s">
        <v>4</v>
      </c>
      <c r="C293" s="35" t="s">
        <v>4</v>
      </c>
      <c r="D293" s="36">
        <v>18127072</v>
      </c>
      <c r="E293" s="31">
        <v>22000366</v>
      </c>
      <c r="F293" s="32" t="str">
        <f>VLOOKUP(E293,新店!F:G,2,FALSE)</f>
        <v>永顺大道</v>
      </c>
      <c r="G293" s="37">
        <v>2201</v>
      </c>
      <c r="H293" s="38" t="s">
        <v>8</v>
      </c>
      <c r="I293" s="45"/>
      <c r="J293" s="45"/>
      <c r="K293" s="45"/>
    </row>
    <row r="294" spans="2:11" s="26" customFormat="1" ht="20.100000000000001" customHeight="1">
      <c r="B294" s="28" t="s">
        <v>4</v>
      </c>
      <c r="C294" s="35" t="s">
        <v>4</v>
      </c>
      <c r="D294" s="36">
        <v>18127072</v>
      </c>
      <c r="E294" s="31">
        <v>22000366</v>
      </c>
      <c r="F294" s="32" t="str">
        <f>VLOOKUP(E294,新店!F:G,2,FALSE)</f>
        <v>永顺大道</v>
      </c>
      <c r="G294" s="37">
        <v>403</v>
      </c>
      <c r="H294" s="38" t="s">
        <v>9</v>
      </c>
      <c r="I294" s="45"/>
      <c r="J294" s="45"/>
      <c r="K294" s="45"/>
    </row>
    <row r="295" spans="2:11" s="26" customFormat="1" ht="20.100000000000001" customHeight="1">
      <c r="B295" s="28" t="s">
        <v>4</v>
      </c>
      <c r="C295" s="29" t="s">
        <v>4</v>
      </c>
      <c r="D295" s="30">
        <v>18126894</v>
      </c>
      <c r="E295" s="31">
        <v>22000399</v>
      </c>
      <c r="F295" s="32" t="str">
        <f>VLOOKUP(E295,新店!F:G,2,FALSE)</f>
        <v>月湖</v>
      </c>
      <c r="G295" s="33">
        <v>4060.01</v>
      </c>
      <c r="H295" s="34"/>
      <c r="I295" s="44"/>
      <c r="J295" s="45"/>
      <c r="K295" s="45"/>
    </row>
    <row r="296" spans="2:11" s="26" customFormat="1" ht="20.100000000000001" customHeight="1">
      <c r="B296" s="28" t="s">
        <v>4</v>
      </c>
      <c r="C296" s="35" t="s">
        <v>4</v>
      </c>
      <c r="D296" s="36">
        <v>18127072</v>
      </c>
      <c r="E296" s="31">
        <v>22000399</v>
      </c>
      <c r="F296" s="32" t="str">
        <f>VLOOKUP(E296,新店!F:G,2,FALSE)</f>
        <v>月湖</v>
      </c>
      <c r="G296" s="37">
        <v>1126.5</v>
      </c>
      <c r="H296" s="38" t="s">
        <v>6</v>
      </c>
      <c r="I296" s="45"/>
      <c r="J296" s="45"/>
      <c r="K296" s="45"/>
    </row>
    <row r="297" spans="2:11" s="26" customFormat="1" ht="20.100000000000001" customHeight="1">
      <c r="B297" s="28" t="s">
        <v>4</v>
      </c>
      <c r="C297" s="35" t="s">
        <v>4</v>
      </c>
      <c r="D297" s="36">
        <v>18127072</v>
      </c>
      <c r="E297" s="31">
        <v>22000399</v>
      </c>
      <c r="F297" s="32" t="str">
        <f>VLOOKUP(E297,新店!F:G,2,FALSE)</f>
        <v>月湖</v>
      </c>
      <c r="G297" s="37">
        <v>2018</v>
      </c>
      <c r="H297" s="38" t="s">
        <v>7</v>
      </c>
      <c r="I297" s="45"/>
      <c r="J297" s="45"/>
      <c r="K297" s="45"/>
    </row>
    <row r="298" spans="2:11" s="26" customFormat="1" ht="20.100000000000001" customHeight="1">
      <c r="B298" s="28" t="s">
        <v>4</v>
      </c>
      <c r="C298" s="35" t="s">
        <v>4</v>
      </c>
      <c r="D298" s="36">
        <v>18127072</v>
      </c>
      <c r="E298" s="31">
        <v>22000399</v>
      </c>
      <c r="F298" s="32" t="str">
        <f>VLOOKUP(E298,新店!F:G,2,FALSE)</f>
        <v>月湖</v>
      </c>
      <c r="G298" s="37">
        <v>2201</v>
      </c>
      <c r="H298" s="38" t="s">
        <v>8</v>
      </c>
      <c r="I298" s="45"/>
      <c r="J298" s="45"/>
      <c r="K298" s="45"/>
    </row>
    <row r="299" spans="2:11" s="26" customFormat="1" ht="20.100000000000001" customHeight="1">
      <c r="B299" s="28" t="s">
        <v>4</v>
      </c>
      <c r="C299" s="35" t="s">
        <v>4</v>
      </c>
      <c r="D299" s="36">
        <v>18127072</v>
      </c>
      <c r="E299" s="31">
        <v>22000399</v>
      </c>
      <c r="F299" s="32" t="str">
        <f>VLOOKUP(E299,新店!F:G,2,FALSE)</f>
        <v>月湖</v>
      </c>
      <c r="G299" s="37">
        <v>403</v>
      </c>
      <c r="H299" s="38" t="s">
        <v>9</v>
      </c>
      <c r="I299" s="45"/>
      <c r="J299" s="45"/>
      <c r="K299" s="45"/>
    </row>
    <row r="300" spans="2:11" s="26" customFormat="1" ht="20.100000000000001" customHeight="1">
      <c r="B300" s="28" t="s">
        <v>4</v>
      </c>
      <c r="C300" s="29" t="s">
        <v>4</v>
      </c>
      <c r="D300" s="30">
        <v>62267462</v>
      </c>
      <c r="E300" s="31">
        <v>21006165</v>
      </c>
      <c r="F300" s="32" t="str">
        <f>VLOOKUP(E300,新店!F:G,2,FALSE)</f>
        <v>云龙职教城</v>
      </c>
      <c r="G300" s="33">
        <v>1766</v>
      </c>
      <c r="H300" s="34" t="s">
        <v>10</v>
      </c>
      <c r="J300" s="45"/>
      <c r="K300" s="45"/>
    </row>
    <row r="301" spans="2:11" s="26" customFormat="1" ht="20.100000000000001" customHeight="1">
      <c r="B301" s="28" t="s">
        <v>4</v>
      </c>
      <c r="C301" s="35" t="s">
        <v>4</v>
      </c>
      <c r="D301" s="39">
        <v>68976069</v>
      </c>
      <c r="E301" s="31">
        <v>21006165</v>
      </c>
      <c r="F301" s="32" t="str">
        <f>VLOOKUP(E301,新店!F:G,2,FALSE)</f>
        <v>云龙职教城</v>
      </c>
      <c r="G301" s="37">
        <v>10753</v>
      </c>
      <c r="H301" s="38"/>
      <c r="I301" s="45"/>
      <c r="J301" s="45"/>
      <c r="K301" s="45"/>
    </row>
    <row r="302" spans="2:11" s="26" customFormat="1" ht="20.100000000000001" customHeight="1">
      <c r="B302" s="28" t="s">
        <v>4</v>
      </c>
      <c r="C302" s="29" t="s">
        <v>4</v>
      </c>
      <c r="D302" s="30">
        <v>18126894</v>
      </c>
      <c r="E302" s="31">
        <v>22000370</v>
      </c>
      <c r="F302" s="32" t="str">
        <f>VLOOKUP(E302,新店!F:G,2,FALSE)</f>
        <v>云龙职教城</v>
      </c>
      <c r="G302" s="33">
        <v>4060.01</v>
      </c>
      <c r="H302" s="34"/>
      <c r="I302" s="44"/>
      <c r="J302" s="45"/>
      <c r="K302" s="45"/>
    </row>
    <row r="303" spans="2:11" s="26" customFormat="1" ht="20.100000000000001" customHeight="1">
      <c r="B303" s="28" t="s">
        <v>4</v>
      </c>
      <c r="C303" s="35" t="s">
        <v>4</v>
      </c>
      <c r="D303" s="36">
        <v>18127072</v>
      </c>
      <c r="E303" s="31">
        <v>22000370</v>
      </c>
      <c r="F303" s="32" t="str">
        <f>VLOOKUP(E303,新店!F:G,2,FALSE)</f>
        <v>云龙职教城</v>
      </c>
      <c r="G303" s="37">
        <v>1126.5</v>
      </c>
      <c r="H303" s="38" t="s">
        <v>6</v>
      </c>
      <c r="I303" s="45"/>
      <c r="J303" s="45"/>
      <c r="K303" s="45"/>
    </row>
    <row r="304" spans="2:11" s="26" customFormat="1" ht="20.100000000000001" customHeight="1">
      <c r="B304" s="28" t="s">
        <v>4</v>
      </c>
      <c r="C304" s="35" t="s">
        <v>4</v>
      </c>
      <c r="D304" s="36">
        <v>18127072</v>
      </c>
      <c r="E304" s="31">
        <v>22000370</v>
      </c>
      <c r="F304" s="32" t="str">
        <f>VLOOKUP(E304,新店!F:G,2,FALSE)</f>
        <v>云龙职教城</v>
      </c>
      <c r="G304" s="37">
        <v>2018</v>
      </c>
      <c r="H304" s="38" t="s">
        <v>7</v>
      </c>
      <c r="I304" s="45"/>
      <c r="J304" s="45"/>
      <c r="K304" s="45"/>
    </row>
    <row r="305" spans="2:11" s="26" customFormat="1" ht="20.100000000000001" customHeight="1">
      <c r="B305" s="28" t="s">
        <v>4</v>
      </c>
      <c r="C305" s="35" t="s">
        <v>4</v>
      </c>
      <c r="D305" s="36">
        <v>18127072</v>
      </c>
      <c r="E305" s="31">
        <v>22000370</v>
      </c>
      <c r="F305" s="32" t="str">
        <f>VLOOKUP(E305,新店!F:G,2,FALSE)</f>
        <v>云龙职教城</v>
      </c>
      <c r="G305" s="37">
        <v>2201</v>
      </c>
      <c r="H305" s="38" t="s">
        <v>8</v>
      </c>
      <c r="I305" s="45"/>
      <c r="J305" s="45"/>
      <c r="K305" s="45"/>
    </row>
    <row r="306" spans="2:11" s="26" customFormat="1" ht="20.100000000000001" customHeight="1">
      <c r="B306" s="28" t="s">
        <v>4</v>
      </c>
      <c r="C306" s="35" t="s">
        <v>4</v>
      </c>
      <c r="D306" s="36">
        <v>18127072</v>
      </c>
      <c r="E306" s="31">
        <v>22000370</v>
      </c>
      <c r="F306" s="32" t="str">
        <f>VLOOKUP(E306,新店!F:G,2,FALSE)</f>
        <v>云龙职教城</v>
      </c>
      <c r="G306" s="37">
        <v>403</v>
      </c>
      <c r="H306" s="38" t="s">
        <v>9</v>
      </c>
      <c r="I306" s="45"/>
      <c r="J306" s="45"/>
      <c r="K306" s="45"/>
    </row>
    <row r="307" spans="2:11" s="26" customFormat="1" ht="20.100000000000001" customHeight="1">
      <c r="B307" s="28" t="s">
        <v>4</v>
      </c>
      <c r="C307" s="29" t="s">
        <v>4</v>
      </c>
      <c r="D307" s="30">
        <v>18126894</v>
      </c>
      <c r="E307" s="31">
        <v>22000362</v>
      </c>
      <c r="F307" s="32" t="str">
        <f>VLOOKUP(E307,新店!F:G,2,FALSE)</f>
        <v>长江路</v>
      </c>
      <c r="G307" s="33">
        <v>4060.01</v>
      </c>
      <c r="H307" s="34"/>
      <c r="I307" s="44"/>
      <c r="J307" s="45"/>
      <c r="K307" s="45"/>
    </row>
    <row r="308" spans="2:11" s="26" customFormat="1" ht="20.100000000000001" customHeight="1">
      <c r="B308" s="28" t="s">
        <v>4</v>
      </c>
      <c r="C308" s="35" t="s">
        <v>4</v>
      </c>
      <c r="D308" s="36">
        <v>18127072</v>
      </c>
      <c r="E308" s="31">
        <v>22000362</v>
      </c>
      <c r="F308" s="32" t="str">
        <f>VLOOKUP(E308,新店!F:G,2,FALSE)</f>
        <v>长江路</v>
      </c>
      <c r="G308" s="37">
        <v>1126.5</v>
      </c>
      <c r="H308" s="38" t="s">
        <v>6</v>
      </c>
      <c r="I308" s="45"/>
      <c r="J308" s="45"/>
      <c r="K308" s="45"/>
    </row>
    <row r="309" spans="2:11" s="26" customFormat="1" ht="20.100000000000001" customHeight="1">
      <c r="B309" s="28" t="s">
        <v>4</v>
      </c>
      <c r="C309" s="35" t="s">
        <v>4</v>
      </c>
      <c r="D309" s="36">
        <v>18127072</v>
      </c>
      <c r="E309" s="31">
        <v>22000362</v>
      </c>
      <c r="F309" s="32" t="str">
        <f>VLOOKUP(E309,新店!F:G,2,FALSE)</f>
        <v>长江路</v>
      </c>
      <c r="G309" s="37">
        <v>2018</v>
      </c>
      <c r="H309" s="38" t="s">
        <v>7</v>
      </c>
      <c r="I309" s="45"/>
      <c r="J309" s="45"/>
      <c r="K309" s="45"/>
    </row>
    <row r="310" spans="2:11" s="26" customFormat="1" ht="20.100000000000001" customHeight="1">
      <c r="B310" s="28" t="s">
        <v>4</v>
      </c>
      <c r="C310" s="35" t="s">
        <v>4</v>
      </c>
      <c r="D310" s="36">
        <v>18127072</v>
      </c>
      <c r="E310" s="31">
        <v>22000362</v>
      </c>
      <c r="F310" s="32" t="str">
        <f>VLOOKUP(E310,新店!F:G,2,FALSE)</f>
        <v>长江路</v>
      </c>
      <c r="G310" s="37">
        <v>2201</v>
      </c>
      <c r="H310" s="38" t="s">
        <v>8</v>
      </c>
      <c r="I310" s="45"/>
      <c r="J310" s="45"/>
      <c r="K310" s="45"/>
    </row>
    <row r="311" spans="2:11" s="26" customFormat="1" ht="20.100000000000001" customHeight="1">
      <c r="B311" s="28" t="s">
        <v>4</v>
      </c>
      <c r="C311" s="35" t="s">
        <v>4</v>
      </c>
      <c r="D311" s="36">
        <v>18127072</v>
      </c>
      <c r="E311" s="31">
        <v>22000362</v>
      </c>
      <c r="F311" s="32" t="str">
        <f>VLOOKUP(E311,新店!F:G,2,FALSE)</f>
        <v>长江路</v>
      </c>
      <c r="G311" s="37">
        <v>403</v>
      </c>
      <c r="H311" s="38" t="s">
        <v>9</v>
      </c>
      <c r="I311" s="45"/>
      <c r="J311" s="45"/>
      <c r="K311" s="45"/>
    </row>
    <row r="312" spans="2:11" s="26" customFormat="1" ht="20.100000000000001" customHeight="1">
      <c r="B312" s="28" t="s">
        <v>4</v>
      </c>
      <c r="C312" s="29" t="s">
        <v>4</v>
      </c>
      <c r="D312" s="30">
        <v>18126861</v>
      </c>
      <c r="E312" s="31">
        <v>22000283</v>
      </c>
      <c r="F312" s="32" t="str">
        <f>VLOOKUP(E312,新店!F:G,2,FALSE)</f>
        <v>长沙医学院</v>
      </c>
      <c r="G312" s="33">
        <v>1766</v>
      </c>
      <c r="H312" s="34" t="s">
        <v>10</v>
      </c>
      <c r="J312" s="45"/>
      <c r="K312" s="45"/>
    </row>
    <row r="313" spans="2:11" s="26" customFormat="1" ht="20.100000000000001" customHeight="1">
      <c r="B313" s="28" t="s">
        <v>4</v>
      </c>
      <c r="C313" s="29" t="s">
        <v>4</v>
      </c>
      <c r="D313" s="30">
        <v>18126861</v>
      </c>
      <c r="E313" s="31">
        <v>22000283</v>
      </c>
      <c r="F313" s="32" t="str">
        <f>VLOOKUP(E313,新店!F:G,2,FALSE)</f>
        <v>长沙医学院</v>
      </c>
      <c r="G313" s="33">
        <v>1126.5</v>
      </c>
      <c r="H313" s="34" t="s">
        <v>6</v>
      </c>
      <c r="J313" s="44"/>
      <c r="K313" s="44"/>
    </row>
    <row r="314" spans="2:11" s="26" customFormat="1" ht="20.100000000000001" customHeight="1">
      <c r="B314" s="28" t="s">
        <v>4</v>
      </c>
      <c r="C314" s="29" t="s">
        <v>4</v>
      </c>
      <c r="D314" s="30">
        <v>18126894</v>
      </c>
      <c r="E314" s="31">
        <v>22000283</v>
      </c>
      <c r="F314" s="32" t="str">
        <f>VLOOKUP(E314,新店!F:G,2,FALSE)</f>
        <v>长沙医学院</v>
      </c>
      <c r="G314" s="33">
        <v>10892.81</v>
      </c>
      <c r="H314" s="34"/>
      <c r="I314" s="44"/>
      <c r="J314" s="44"/>
      <c r="K314" s="44"/>
    </row>
    <row r="315" spans="2:11" s="26" customFormat="1" ht="20.100000000000001" customHeight="1">
      <c r="B315" s="28" t="s">
        <v>4</v>
      </c>
      <c r="C315" s="35" t="s">
        <v>4</v>
      </c>
      <c r="D315" s="36">
        <v>18127072</v>
      </c>
      <c r="E315" s="31">
        <v>22000283</v>
      </c>
      <c r="F315" s="32" t="str">
        <f>VLOOKUP(E315,新店!F:G,2,FALSE)</f>
        <v>长沙医学院</v>
      </c>
      <c r="G315" s="37">
        <v>2018</v>
      </c>
      <c r="H315" s="38" t="s">
        <v>7</v>
      </c>
      <c r="I315" s="45"/>
      <c r="J315" s="44"/>
      <c r="K315" s="44"/>
    </row>
    <row r="316" spans="2:11" s="26" customFormat="1" ht="20.100000000000001" customHeight="1">
      <c r="B316" s="28" t="s">
        <v>4</v>
      </c>
      <c r="C316" s="35" t="s">
        <v>4</v>
      </c>
      <c r="D316" s="36">
        <v>18127072</v>
      </c>
      <c r="E316" s="31">
        <v>22000283</v>
      </c>
      <c r="F316" s="32" t="str">
        <f>VLOOKUP(E316,新店!F:G,2,FALSE)</f>
        <v>长沙医学院</v>
      </c>
      <c r="G316" s="37">
        <v>2201</v>
      </c>
      <c r="H316" s="38" t="s">
        <v>8</v>
      </c>
      <c r="I316" s="45"/>
      <c r="J316" s="44"/>
      <c r="K316" s="44"/>
    </row>
    <row r="317" spans="2:11" s="26" customFormat="1" ht="20.100000000000001" customHeight="1">
      <c r="B317" s="28" t="s">
        <v>4</v>
      </c>
      <c r="C317" s="35" t="s">
        <v>4</v>
      </c>
      <c r="D317" s="36">
        <v>18127072</v>
      </c>
      <c r="E317" s="31">
        <v>22000283</v>
      </c>
      <c r="F317" s="32" t="str">
        <f>VLOOKUP(E317,新店!F:G,2,FALSE)</f>
        <v>长沙医学院</v>
      </c>
      <c r="G317" s="37">
        <v>403</v>
      </c>
      <c r="H317" s="38" t="s">
        <v>9</v>
      </c>
      <c r="I317" s="45"/>
      <c r="J317" s="44"/>
      <c r="K317" s="44"/>
    </row>
    <row r="318" spans="2:11" s="26" customFormat="1" ht="20.100000000000001" customHeight="1">
      <c r="B318" s="28" t="s">
        <v>4</v>
      </c>
      <c r="C318" s="29" t="s">
        <v>4</v>
      </c>
      <c r="D318" s="30">
        <v>62267375</v>
      </c>
      <c r="E318" s="31">
        <v>21006376</v>
      </c>
      <c r="F318" s="32" t="str">
        <f>VLOOKUP(E318,新店!F:G,2,FALSE)</f>
        <v>长沙屿</v>
      </c>
      <c r="G318" s="33">
        <v>2018</v>
      </c>
      <c r="H318" s="34" t="s">
        <v>7</v>
      </c>
      <c r="J318" s="44"/>
      <c r="K318" s="44"/>
    </row>
    <row r="319" spans="2:11" s="26" customFormat="1" ht="20.100000000000001" customHeight="1">
      <c r="B319" s="28" t="s">
        <v>4</v>
      </c>
      <c r="C319" s="29" t="s">
        <v>4</v>
      </c>
      <c r="D319" s="30">
        <v>62267375</v>
      </c>
      <c r="E319" s="31">
        <v>21006376</v>
      </c>
      <c r="F319" s="32" t="str">
        <f>VLOOKUP(E319,新店!F:G,2,FALSE)</f>
        <v>长沙屿</v>
      </c>
      <c r="G319" s="33">
        <v>403</v>
      </c>
      <c r="H319" s="34" t="s">
        <v>9</v>
      </c>
      <c r="J319" s="44"/>
      <c r="K319" s="44"/>
    </row>
    <row r="320" spans="2:11" s="26" customFormat="1" ht="20.100000000000001" customHeight="1">
      <c r="B320" s="28" t="s">
        <v>4</v>
      </c>
      <c r="C320" s="29" t="s">
        <v>4</v>
      </c>
      <c r="D320" s="30">
        <v>62267375</v>
      </c>
      <c r="E320" s="31">
        <v>21006376</v>
      </c>
      <c r="F320" s="32" t="str">
        <f>VLOOKUP(E320,新店!F:G,2,FALSE)</f>
        <v>长沙屿</v>
      </c>
      <c r="G320" s="33">
        <v>2201</v>
      </c>
      <c r="H320" s="34" t="s">
        <v>11</v>
      </c>
      <c r="J320" s="44"/>
      <c r="K320" s="44"/>
    </row>
    <row r="321" spans="2:11" s="26" customFormat="1" ht="20.100000000000001" customHeight="1">
      <c r="B321" s="28" t="s">
        <v>4</v>
      </c>
      <c r="C321" s="29" t="s">
        <v>4</v>
      </c>
      <c r="D321" s="30">
        <v>62267418</v>
      </c>
      <c r="E321" s="31">
        <v>21006376</v>
      </c>
      <c r="F321" s="32" t="str">
        <f>VLOOKUP(E321,新店!F:G,2,FALSE)</f>
        <v>长沙屿</v>
      </c>
      <c r="G321" s="33">
        <v>4060.01</v>
      </c>
      <c r="H321" s="34" t="s">
        <v>12</v>
      </c>
      <c r="J321" s="44"/>
      <c r="K321" s="44"/>
    </row>
    <row r="322" spans="2:11" s="26" customFormat="1" ht="20.100000000000001" customHeight="1">
      <c r="B322" s="28" t="s">
        <v>4</v>
      </c>
      <c r="C322" s="35" t="s">
        <v>4</v>
      </c>
      <c r="D322" s="39">
        <v>68975989</v>
      </c>
      <c r="E322" s="31">
        <v>21006376</v>
      </c>
      <c r="F322" s="32" t="str">
        <f>VLOOKUP(E322,新店!F:G,2,FALSE)</f>
        <v>长沙屿</v>
      </c>
      <c r="G322" s="37">
        <v>1126.5</v>
      </c>
      <c r="H322" s="38" t="s">
        <v>6</v>
      </c>
      <c r="I322" s="45"/>
      <c r="J322" s="44"/>
      <c r="K322" s="44"/>
    </row>
    <row r="323" spans="2:11" s="26" customFormat="1" ht="20.100000000000001" customHeight="1">
      <c r="B323" s="28" t="s">
        <v>4</v>
      </c>
      <c r="C323" s="29" t="s">
        <v>4</v>
      </c>
      <c r="D323" s="40">
        <v>68976183</v>
      </c>
      <c r="E323" s="41">
        <v>21006376</v>
      </c>
      <c r="F323" s="32" t="str">
        <f>VLOOKUP(E323,新店!F:G,2,FALSE)</f>
        <v>长沙屿</v>
      </c>
      <c r="G323" s="33">
        <v>2017.6</v>
      </c>
      <c r="H323" s="34" t="s">
        <v>13</v>
      </c>
      <c r="J323" s="44"/>
      <c r="K323" s="44"/>
    </row>
    <row r="324" spans="2:11" s="26" customFormat="1" ht="20.100000000000001" customHeight="1">
      <c r="B324" s="28" t="s">
        <v>4</v>
      </c>
      <c r="C324" s="29" t="s">
        <v>4</v>
      </c>
      <c r="D324" s="40">
        <v>68976183</v>
      </c>
      <c r="E324" s="41">
        <v>21006376</v>
      </c>
      <c r="F324" s="32" t="str">
        <f>VLOOKUP(E324,新店!F:G,2,FALSE)</f>
        <v>长沙屿</v>
      </c>
      <c r="G324" s="33">
        <v>2215.1999999999998</v>
      </c>
      <c r="H324" s="34" t="s">
        <v>14</v>
      </c>
      <c r="J324" s="44"/>
      <c r="K324" s="44"/>
    </row>
    <row r="325" spans="2:11" s="26" customFormat="1" ht="20.100000000000001" customHeight="1">
      <c r="B325" s="28" t="s">
        <v>4</v>
      </c>
      <c r="C325" s="29" t="s">
        <v>4</v>
      </c>
      <c r="D325" s="40">
        <v>68976183</v>
      </c>
      <c r="E325" s="41">
        <v>21006376</v>
      </c>
      <c r="F325" s="32" t="str">
        <f>VLOOKUP(E325,新店!F:G,2,FALSE)</f>
        <v>长沙屿</v>
      </c>
      <c r="G325" s="33">
        <v>1100</v>
      </c>
      <c r="H325" s="34" t="s">
        <v>15</v>
      </c>
      <c r="J325" s="44"/>
      <c r="K325" s="44"/>
    </row>
    <row r="326" spans="2:11" s="26" customFormat="1" ht="20.100000000000001" customHeight="1">
      <c r="B326" s="28" t="s">
        <v>4</v>
      </c>
      <c r="C326" s="29" t="s">
        <v>4</v>
      </c>
      <c r="D326" s="40">
        <v>68976183</v>
      </c>
      <c r="E326" s="41">
        <v>21006376</v>
      </c>
      <c r="F326" s="32" t="str">
        <f>VLOOKUP(E326,新店!F:G,2,FALSE)</f>
        <v>长沙屿</v>
      </c>
      <c r="G326" s="33">
        <v>950</v>
      </c>
      <c r="H326" s="34" t="s">
        <v>16</v>
      </c>
      <c r="J326" s="44"/>
      <c r="K326" s="44"/>
    </row>
    <row r="327" spans="2:11" s="26" customFormat="1" ht="20.100000000000001" customHeight="1">
      <c r="B327" s="28" t="s">
        <v>4</v>
      </c>
      <c r="C327" s="29" t="s">
        <v>4</v>
      </c>
      <c r="D327" s="40">
        <v>68976183</v>
      </c>
      <c r="E327" s="41">
        <v>21006376</v>
      </c>
      <c r="F327" s="32" t="str">
        <f>VLOOKUP(E327,新店!F:G,2,FALSE)</f>
        <v>长沙屿</v>
      </c>
      <c r="G327" s="33">
        <v>550</v>
      </c>
      <c r="H327" s="34" t="s">
        <v>17</v>
      </c>
      <c r="J327" s="44"/>
      <c r="K327" s="44"/>
    </row>
    <row r="328" spans="2:11" s="26" customFormat="1" ht="20.100000000000001" customHeight="1">
      <c r="B328" s="28" t="s">
        <v>4</v>
      </c>
      <c r="C328" s="29" t="s">
        <v>4</v>
      </c>
      <c r="D328" s="30">
        <v>18126894</v>
      </c>
      <c r="E328" s="31">
        <v>22000383</v>
      </c>
      <c r="F328" s="32" t="str">
        <f>VLOOKUP(E328,新店!F:G,2,FALSE)</f>
        <v>智慧城</v>
      </c>
      <c r="G328" s="33">
        <v>4060.01</v>
      </c>
      <c r="H328" s="34"/>
      <c r="I328" s="44"/>
      <c r="J328" s="44"/>
      <c r="K328" s="44"/>
    </row>
    <row r="329" spans="2:11" s="26" customFormat="1" ht="20.100000000000001" customHeight="1">
      <c r="B329" s="28" t="s">
        <v>4</v>
      </c>
      <c r="C329" s="35" t="s">
        <v>4</v>
      </c>
      <c r="D329" s="36">
        <v>18127072</v>
      </c>
      <c r="E329" s="31">
        <v>22000383</v>
      </c>
      <c r="F329" s="32" t="str">
        <f>VLOOKUP(E329,新店!F:G,2,FALSE)</f>
        <v>智慧城</v>
      </c>
      <c r="G329" s="37">
        <v>1126.5</v>
      </c>
      <c r="H329" s="38" t="s">
        <v>6</v>
      </c>
      <c r="I329" s="45"/>
      <c r="J329" s="44"/>
      <c r="K329" s="44"/>
    </row>
    <row r="330" spans="2:11" s="26" customFormat="1" ht="20.100000000000001" customHeight="1">
      <c r="B330" s="28" t="s">
        <v>4</v>
      </c>
      <c r="C330" s="35" t="s">
        <v>4</v>
      </c>
      <c r="D330" s="36">
        <v>18127072</v>
      </c>
      <c r="E330" s="31">
        <v>22000383</v>
      </c>
      <c r="F330" s="32" t="str">
        <f>VLOOKUP(E330,新店!F:G,2,FALSE)</f>
        <v>智慧城</v>
      </c>
      <c r="G330" s="37">
        <v>2018</v>
      </c>
      <c r="H330" s="38" t="s">
        <v>7</v>
      </c>
      <c r="I330" s="45"/>
      <c r="J330" s="44"/>
      <c r="K330" s="44"/>
    </row>
    <row r="331" spans="2:11" s="26" customFormat="1" ht="20.100000000000001" customHeight="1">
      <c r="B331" s="28" t="s">
        <v>4</v>
      </c>
      <c r="C331" s="35" t="s">
        <v>4</v>
      </c>
      <c r="D331" s="36">
        <v>18127072</v>
      </c>
      <c r="E331" s="31">
        <v>22000383</v>
      </c>
      <c r="F331" s="32" t="str">
        <f>VLOOKUP(E331,新店!F:G,2,FALSE)</f>
        <v>智慧城</v>
      </c>
      <c r="G331" s="37">
        <v>2201</v>
      </c>
      <c r="H331" s="38" t="s">
        <v>8</v>
      </c>
      <c r="I331" s="45"/>
      <c r="J331" s="44"/>
      <c r="K331" s="44"/>
    </row>
    <row r="332" spans="2:11" s="26" customFormat="1" ht="20.100000000000001" customHeight="1">
      <c r="B332" s="28" t="s">
        <v>4</v>
      </c>
      <c r="C332" s="35" t="s">
        <v>4</v>
      </c>
      <c r="D332" s="36">
        <v>18127072</v>
      </c>
      <c r="E332" s="31">
        <v>22000383</v>
      </c>
      <c r="F332" s="32" t="str">
        <f>VLOOKUP(E332,新店!F:G,2,FALSE)</f>
        <v>智慧城</v>
      </c>
      <c r="G332" s="37">
        <v>403</v>
      </c>
      <c r="H332" s="38" t="s">
        <v>9</v>
      </c>
      <c r="I332" s="45"/>
      <c r="J332" s="44"/>
      <c r="K332" s="44"/>
    </row>
    <row r="333" spans="2:11" s="26" customFormat="1" ht="20.100000000000001" customHeight="1">
      <c r="B333" s="28" t="s">
        <v>4</v>
      </c>
      <c r="C333" s="29" t="s">
        <v>4</v>
      </c>
      <c r="D333" s="40">
        <v>68976183</v>
      </c>
      <c r="E333" s="41">
        <v>22000057</v>
      </c>
      <c r="F333" s="32" t="str">
        <f>VLOOKUP(E333,新店!F:G,2,FALSE)</f>
        <v>株百工大店</v>
      </c>
      <c r="G333" s="33">
        <v>4060.1</v>
      </c>
      <c r="H333" s="34" t="s">
        <v>12</v>
      </c>
      <c r="J333" s="44"/>
      <c r="K333" s="44"/>
    </row>
    <row r="334" spans="2:11" s="26" customFormat="1" ht="20.100000000000001" customHeight="1">
      <c r="B334" s="28" t="s">
        <v>4</v>
      </c>
      <c r="C334" s="29" t="s">
        <v>4</v>
      </c>
      <c r="D334" s="40">
        <v>68976183</v>
      </c>
      <c r="E334" s="41">
        <v>22000057</v>
      </c>
      <c r="F334" s="32" t="str">
        <f>VLOOKUP(E334,新店!F:G,2,FALSE)</f>
        <v>株百工大店</v>
      </c>
      <c r="G334" s="33">
        <v>2017.6</v>
      </c>
      <c r="H334" s="34" t="s">
        <v>13</v>
      </c>
      <c r="J334" s="44"/>
      <c r="K334" s="44"/>
    </row>
    <row r="335" spans="2:11" s="26" customFormat="1" ht="20.100000000000001" customHeight="1">
      <c r="B335" s="28" t="s">
        <v>4</v>
      </c>
      <c r="C335" s="29" t="s">
        <v>4</v>
      </c>
      <c r="D335" s="40">
        <v>68976183</v>
      </c>
      <c r="E335" s="41">
        <v>22000057</v>
      </c>
      <c r="F335" s="32" t="str">
        <f>VLOOKUP(E335,新店!F:G,2,FALSE)</f>
        <v>株百工大店</v>
      </c>
      <c r="G335" s="33">
        <v>2215.1999999999998</v>
      </c>
      <c r="H335" s="34" t="s">
        <v>14</v>
      </c>
      <c r="J335" s="44"/>
      <c r="K335" s="44"/>
    </row>
    <row r="336" spans="2:11" s="26" customFormat="1" ht="20.100000000000001" customHeight="1">
      <c r="B336" s="28" t="s">
        <v>4</v>
      </c>
      <c r="C336" s="29" t="s">
        <v>4</v>
      </c>
      <c r="D336" s="40">
        <v>68976183</v>
      </c>
      <c r="E336" s="41">
        <v>22000057</v>
      </c>
      <c r="F336" s="32" t="str">
        <f>VLOOKUP(E336,新店!F:G,2,FALSE)</f>
        <v>株百工大店</v>
      </c>
      <c r="G336" s="33">
        <v>1100</v>
      </c>
      <c r="H336" s="34" t="s">
        <v>15</v>
      </c>
      <c r="J336" s="44"/>
      <c r="K336" s="44"/>
    </row>
    <row r="337" spans="2:11" s="26" customFormat="1" ht="20.100000000000001" customHeight="1">
      <c r="B337" s="28" t="s">
        <v>4</v>
      </c>
      <c r="C337" s="29" t="s">
        <v>4</v>
      </c>
      <c r="D337" s="40">
        <v>68976183</v>
      </c>
      <c r="E337" s="41">
        <v>22000057</v>
      </c>
      <c r="F337" s="32" t="str">
        <f>VLOOKUP(E337,新店!F:G,2,FALSE)</f>
        <v>株百工大店</v>
      </c>
      <c r="G337" s="33">
        <v>950</v>
      </c>
      <c r="H337" s="34" t="s">
        <v>16</v>
      </c>
      <c r="J337" s="44"/>
      <c r="K337" s="44"/>
    </row>
    <row r="338" spans="2:11" s="26" customFormat="1" ht="20.100000000000001" customHeight="1">
      <c r="B338" s="28" t="s">
        <v>4</v>
      </c>
      <c r="C338" s="29" t="s">
        <v>4</v>
      </c>
      <c r="D338" s="40">
        <v>68976183</v>
      </c>
      <c r="E338" s="41">
        <v>22000057</v>
      </c>
      <c r="F338" s="32" t="str">
        <f>VLOOKUP(E338,新店!F:G,2,FALSE)</f>
        <v>株百工大店</v>
      </c>
      <c r="G338" s="33">
        <v>550</v>
      </c>
      <c r="H338" s="34" t="s">
        <v>17</v>
      </c>
      <c r="J338" s="44"/>
      <c r="K338" s="44"/>
    </row>
    <row r="339" spans="2:11" s="26" customFormat="1" ht="20.100000000000001" customHeight="1">
      <c r="B339" s="28" t="s">
        <v>4</v>
      </c>
      <c r="C339" s="29" t="s">
        <v>4</v>
      </c>
      <c r="D339" s="30">
        <v>18126861</v>
      </c>
      <c r="E339" s="31">
        <v>22000057</v>
      </c>
      <c r="F339" s="32" t="str">
        <f>VLOOKUP(E339,新店!F:G,2,FALSE)</f>
        <v>株百工大店</v>
      </c>
      <c r="G339" s="33">
        <v>2201</v>
      </c>
      <c r="H339" s="34" t="s">
        <v>8</v>
      </c>
      <c r="J339" s="44"/>
      <c r="K339" s="44"/>
    </row>
    <row r="340" spans="2:11" s="26" customFormat="1" ht="20.100000000000001" customHeight="1">
      <c r="B340" s="28" t="s">
        <v>4</v>
      </c>
      <c r="C340" s="29" t="s">
        <v>4</v>
      </c>
      <c r="D340" s="30">
        <v>18126861</v>
      </c>
      <c r="E340" s="31">
        <v>22000057</v>
      </c>
      <c r="F340" s="32" t="str">
        <f>VLOOKUP(E340,新店!F:G,2,FALSE)</f>
        <v>株百工大店</v>
      </c>
      <c r="G340" s="33">
        <v>2018</v>
      </c>
      <c r="H340" s="34" t="s">
        <v>7</v>
      </c>
      <c r="J340" s="44"/>
      <c r="K340" s="44"/>
    </row>
    <row r="341" spans="2:11" s="26" customFormat="1" ht="20.100000000000001" customHeight="1">
      <c r="B341" s="28" t="s">
        <v>4</v>
      </c>
      <c r="C341" s="29" t="s">
        <v>4</v>
      </c>
      <c r="D341" s="30">
        <v>18126861</v>
      </c>
      <c r="E341" s="31">
        <v>22000057</v>
      </c>
      <c r="F341" s="32" t="str">
        <f>VLOOKUP(E341,新店!F:G,2,FALSE)</f>
        <v>株百工大店</v>
      </c>
      <c r="G341" s="33">
        <v>403</v>
      </c>
      <c r="H341" s="34" t="s">
        <v>9</v>
      </c>
      <c r="J341" s="44"/>
      <c r="K341" s="44"/>
    </row>
    <row r="342" spans="2:11" s="26" customFormat="1" ht="20.100000000000001" customHeight="1">
      <c r="B342" s="28" t="s">
        <v>4</v>
      </c>
      <c r="C342" s="35" t="s">
        <v>4</v>
      </c>
      <c r="D342" s="42">
        <v>18127351</v>
      </c>
      <c r="E342" s="31">
        <v>22000057</v>
      </c>
      <c r="F342" s="32" t="str">
        <f>VLOOKUP(E342,新店!F:G,2,FALSE)</f>
        <v>株百工大店</v>
      </c>
      <c r="G342" s="37">
        <v>4060.1</v>
      </c>
      <c r="H342" s="38" t="s">
        <v>12</v>
      </c>
      <c r="I342" s="45"/>
      <c r="J342" s="44"/>
      <c r="K342" s="44"/>
    </row>
    <row r="343" spans="2:11" s="26" customFormat="1" ht="20.100000000000001" customHeight="1">
      <c r="B343" s="28" t="s">
        <v>4</v>
      </c>
      <c r="C343" s="35" t="s">
        <v>4</v>
      </c>
      <c r="D343" s="42">
        <v>18127351</v>
      </c>
      <c r="E343" s="31">
        <v>22000057</v>
      </c>
      <c r="F343" s="32" t="str">
        <f>VLOOKUP(E343,新店!F:G,2,FALSE)</f>
        <v>株百工大店</v>
      </c>
      <c r="G343" s="37">
        <v>2017.6</v>
      </c>
      <c r="H343" s="38" t="s">
        <v>13</v>
      </c>
      <c r="I343" s="45"/>
      <c r="J343" s="44"/>
      <c r="K343" s="44"/>
    </row>
    <row r="344" spans="2:11" s="26" customFormat="1" ht="20.100000000000001" customHeight="1">
      <c r="B344" s="28" t="s">
        <v>4</v>
      </c>
      <c r="C344" s="35" t="s">
        <v>4</v>
      </c>
      <c r="D344" s="42">
        <v>18127351</v>
      </c>
      <c r="E344" s="31">
        <v>22000057</v>
      </c>
      <c r="F344" s="32" t="str">
        <f>VLOOKUP(E344,新店!F:G,2,FALSE)</f>
        <v>株百工大店</v>
      </c>
      <c r="G344" s="37">
        <v>2215.1999999999998</v>
      </c>
      <c r="H344" s="38" t="s">
        <v>14</v>
      </c>
      <c r="I344" s="45"/>
      <c r="J344" s="44"/>
      <c r="K344" s="44"/>
    </row>
    <row r="345" spans="2:11" s="26" customFormat="1" ht="20.100000000000001" customHeight="1">
      <c r="B345" s="28" t="s">
        <v>4</v>
      </c>
      <c r="C345" s="35" t="s">
        <v>4</v>
      </c>
      <c r="D345" s="42">
        <v>18127351</v>
      </c>
      <c r="E345" s="31">
        <v>22000057</v>
      </c>
      <c r="F345" s="32" t="str">
        <f>VLOOKUP(E345,新店!F:G,2,FALSE)</f>
        <v>株百工大店</v>
      </c>
      <c r="G345" s="37">
        <v>1100</v>
      </c>
      <c r="H345" s="38" t="s">
        <v>15</v>
      </c>
      <c r="I345" s="45"/>
      <c r="J345" s="44"/>
      <c r="K345" s="44"/>
    </row>
    <row r="346" spans="2:11" s="26" customFormat="1" ht="20.100000000000001" customHeight="1">
      <c r="B346" s="28" t="s">
        <v>4</v>
      </c>
      <c r="C346" s="35" t="s">
        <v>4</v>
      </c>
      <c r="D346" s="42">
        <v>18127351</v>
      </c>
      <c r="E346" s="31">
        <v>22000057</v>
      </c>
      <c r="F346" s="32" t="str">
        <f>VLOOKUP(E346,新店!F:G,2,FALSE)</f>
        <v>株百工大店</v>
      </c>
      <c r="G346" s="37">
        <v>950</v>
      </c>
      <c r="H346" s="38" t="s">
        <v>16</v>
      </c>
      <c r="I346" s="45"/>
      <c r="J346" s="44"/>
      <c r="K346" s="44"/>
    </row>
    <row r="347" spans="2:11" s="26" customFormat="1" ht="20.100000000000001" customHeight="1">
      <c r="B347" s="28" t="s">
        <v>4</v>
      </c>
      <c r="C347" s="35" t="s">
        <v>4</v>
      </c>
      <c r="D347" s="42">
        <v>18127351</v>
      </c>
      <c r="E347" s="31">
        <v>22000057</v>
      </c>
      <c r="F347" s="32" t="str">
        <f>VLOOKUP(E347,新店!F:G,2,FALSE)</f>
        <v>株百工大店</v>
      </c>
      <c r="G347" s="37">
        <v>550</v>
      </c>
      <c r="H347" s="38" t="s">
        <v>17</v>
      </c>
      <c r="I347" s="45"/>
      <c r="J347" s="44"/>
      <c r="K347" s="44"/>
    </row>
    <row r="348" spans="2:11" s="26" customFormat="1" ht="20.100000000000001" customHeight="1">
      <c r="B348" s="28" t="s">
        <v>4</v>
      </c>
      <c r="C348" s="35" t="s">
        <v>4</v>
      </c>
      <c r="D348" s="36">
        <v>18127072</v>
      </c>
      <c r="E348" s="31">
        <v>22000539</v>
      </c>
      <c r="F348" s="32" t="str">
        <f>VLOOKUP(E348,新店!F:G,2,FALSE)</f>
        <v>紫星广场</v>
      </c>
      <c r="G348" s="37">
        <v>4060.01</v>
      </c>
      <c r="H348" s="38" t="s">
        <v>12</v>
      </c>
      <c r="I348" s="45"/>
      <c r="J348" s="44"/>
      <c r="K348" s="44"/>
    </row>
    <row r="349" spans="2:11" s="26" customFormat="1" ht="20.100000000000001" customHeight="1">
      <c r="B349" s="28" t="s">
        <v>4</v>
      </c>
      <c r="C349" s="29" t="s">
        <v>4</v>
      </c>
      <c r="D349" s="30">
        <v>62267375</v>
      </c>
      <c r="E349" s="31" t="s">
        <v>18</v>
      </c>
      <c r="F349" s="32" t="e">
        <f>VLOOKUP(E349,新店!F:G,2,FALSE)</f>
        <v>#N/A</v>
      </c>
      <c r="G349" s="33">
        <v>2018</v>
      </c>
      <c r="H349" s="34" t="s">
        <v>7</v>
      </c>
      <c r="I349" s="47" t="s">
        <v>5</v>
      </c>
      <c r="J349" s="44"/>
      <c r="K349" s="44"/>
    </row>
    <row r="350" spans="2:11" s="26" customFormat="1" ht="20.100000000000001" customHeight="1">
      <c r="B350" s="28" t="s">
        <v>4</v>
      </c>
      <c r="C350" s="29" t="s">
        <v>4</v>
      </c>
      <c r="D350" s="30">
        <v>62267462</v>
      </c>
      <c r="E350" s="31">
        <v>21006369</v>
      </c>
      <c r="F350" s="32" t="e">
        <f>VLOOKUP(E350,新店!F:G,2,FALSE)</f>
        <v>#N/A</v>
      </c>
      <c r="G350" s="33">
        <v>1766</v>
      </c>
      <c r="H350" s="34" t="s">
        <v>10</v>
      </c>
      <c r="J350" s="44"/>
      <c r="K350" s="44"/>
    </row>
    <row r="351" spans="2:11" s="26" customFormat="1" ht="20.100000000000001" customHeight="1">
      <c r="B351" s="28" t="s">
        <v>4</v>
      </c>
      <c r="C351" s="29" t="s">
        <v>4</v>
      </c>
      <c r="D351" s="30">
        <v>62267462</v>
      </c>
      <c r="E351" s="31">
        <v>21006370</v>
      </c>
      <c r="F351" s="32" t="e">
        <f>VLOOKUP(E351,新店!F:G,2,FALSE)</f>
        <v>#N/A</v>
      </c>
      <c r="G351" s="33">
        <v>1766</v>
      </c>
      <c r="H351" s="34" t="s">
        <v>10</v>
      </c>
      <c r="J351" s="44"/>
      <c r="K351" s="44"/>
    </row>
    <row r="352" spans="2:11" s="26" customFormat="1" ht="20.100000000000001" customHeight="1">
      <c r="B352" s="28" t="s">
        <v>4</v>
      </c>
      <c r="C352" s="29" t="s">
        <v>4</v>
      </c>
      <c r="D352" s="30">
        <v>62267462</v>
      </c>
      <c r="E352" s="31">
        <v>21006371</v>
      </c>
      <c r="F352" s="32" t="e">
        <f>VLOOKUP(E352,新店!F:G,2,FALSE)</f>
        <v>#N/A</v>
      </c>
      <c r="G352" s="33">
        <v>1766</v>
      </c>
      <c r="H352" s="34" t="s">
        <v>10</v>
      </c>
      <c r="J352" s="44"/>
      <c r="K352" s="44"/>
    </row>
    <row r="353" spans="2:11" s="26" customFormat="1" ht="20.100000000000001" customHeight="1">
      <c r="B353" s="28" t="s">
        <v>4</v>
      </c>
      <c r="C353" s="35" t="s">
        <v>4</v>
      </c>
      <c r="D353" s="39">
        <v>68975959</v>
      </c>
      <c r="E353" s="31">
        <v>21006612</v>
      </c>
      <c r="F353" s="32" t="e">
        <f>VLOOKUP(E353,新店!F:G,2,FALSE)</f>
        <v>#N/A</v>
      </c>
      <c r="G353" s="37">
        <v>4060.01</v>
      </c>
      <c r="H353" s="38" t="s">
        <v>12</v>
      </c>
      <c r="I353" s="45"/>
      <c r="J353" s="44"/>
      <c r="K353" s="44"/>
    </row>
    <row r="354" spans="2:11" s="26" customFormat="1" ht="20.100000000000001" customHeight="1">
      <c r="B354" s="28" t="s">
        <v>4</v>
      </c>
      <c r="C354" s="35" t="s">
        <v>4</v>
      </c>
      <c r="D354" s="39">
        <v>68975959</v>
      </c>
      <c r="E354" s="31">
        <v>21006613</v>
      </c>
      <c r="F354" s="32" t="e">
        <f>VLOOKUP(E354,新店!F:G,2,FALSE)</f>
        <v>#N/A</v>
      </c>
      <c r="G354" s="37">
        <v>4060.01</v>
      </c>
      <c r="H354" s="38" t="s">
        <v>12</v>
      </c>
      <c r="I354" s="45"/>
      <c r="J354" s="44"/>
      <c r="K354" s="44"/>
    </row>
    <row r="355" spans="2:11" s="26" customFormat="1" ht="20.100000000000001" customHeight="1">
      <c r="B355" s="28" t="s">
        <v>4</v>
      </c>
      <c r="C355" s="35" t="s">
        <v>4</v>
      </c>
      <c r="D355" s="39">
        <v>68975959</v>
      </c>
      <c r="E355" s="31">
        <v>21006614</v>
      </c>
      <c r="F355" s="32" t="e">
        <f>VLOOKUP(E355,新店!F:G,2,FALSE)</f>
        <v>#N/A</v>
      </c>
      <c r="G355" s="37">
        <v>4060.01</v>
      </c>
      <c r="H355" s="38" t="s">
        <v>12</v>
      </c>
      <c r="I355" s="45"/>
      <c r="J355" s="44"/>
      <c r="K355" s="44"/>
    </row>
    <row r="356" spans="2:11" s="26" customFormat="1" ht="20.100000000000001" customHeight="1">
      <c r="B356" s="28" t="s">
        <v>4</v>
      </c>
      <c r="C356" s="35" t="s">
        <v>4</v>
      </c>
      <c r="D356" s="39">
        <v>68975959</v>
      </c>
      <c r="E356" s="31">
        <v>21006615</v>
      </c>
      <c r="F356" s="32" t="e">
        <f>VLOOKUP(E356,新店!F:G,2,FALSE)</f>
        <v>#N/A</v>
      </c>
      <c r="G356" s="37">
        <v>4060.01</v>
      </c>
      <c r="H356" s="38" t="s">
        <v>12</v>
      </c>
      <c r="I356" s="45"/>
      <c r="J356" s="44"/>
      <c r="K356" s="44"/>
    </row>
    <row r="357" spans="2:11" s="26" customFormat="1" ht="20.100000000000001" customHeight="1">
      <c r="B357" s="28" t="s">
        <v>4</v>
      </c>
      <c r="C357" s="35" t="s">
        <v>4</v>
      </c>
      <c r="D357" s="39">
        <v>68975959</v>
      </c>
      <c r="E357" s="31">
        <v>21006616</v>
      </c>
      <c r="F357" s="32" t="e">
        <f>VLOOKUP(E357,新店!F:G,2,FALSE)</f>
        <v>#N/A</v>
      </c>
      <c r="G357" s="37">
        <v>4060.01</v>
      </c>
      <c r="H357" s="38" t="s">
        <v>12</v>
      </c>
      <c r="I357" s="45"/>
      <c r="J357" s="44"/>
      <c r="K357" s="44"/>
    </row>
    <row r="358" spans="2:11" s="26" customFormat="1" ht="20.100000000000001" customHeight="1">
      <c r="B358" s="28" t="s">
        <v>4</v>
      </c>
      <c r="C358" s="35" t="s">
        <v>4</v>
      </c>
      <c r="D358" s="39">
        <v>68975959</v>
      </c>
      <c r="E358" s="31">
        <v>21006617</v>
      </c>
      <c r="F358" s="32" t="e">
        <f>VLOOKUP(E358,新店!F:G,2,FALSE)</f>
        <v>#N/A</v>
      </c>
      <c r="G358" s="37">
        <v>4060.01</v>
      </c>
      <c r="H358" s="38" t="s">
        <v>12</v>
      </c>
      <c r="I358" s="45"/>
      <c r="J358" s="44"/>
      <c r="K358" s="44"/>
    </row>
    <row r="359" spans="2:11" s="26" customFormat="1" ht="20.100000000000001" customHeight="1">
      <c r="B359" s="28" t="s">
        <v>4</v>
      </c>
      <c r="C359" s="35" t="s">
        <v>4</v>
      </c>
      <c r="D359" s="39">
        <v>68975959</v>
      </c>
      <c r="E359" s="31">
        <v>21006618</v>
      </c>
      <c r="F359" s="32" t="e">
        <f>VLOOKUP(E359,新店!F:G,2,FALSE)</f>
        <v>#N/A</v>
      </c>
      <c r="G359" s="37">
        <v>4060.01</v>
      </c>
      <c r="H359" s="38" t="s">
        <v>12</v>
      </c>
      <c r="I359" s="45"/>
      <c r="J359" s="44"/>
      <c r="K359" s="44"/>
    </row>
    <row r="360" spans="2:11" s="26" customFormat="1" ht="20.100000000000001" customHeight="1">
      <c r="B360" s="28" t="s">
        <v>4</v>
      </c>
      <c r="C360" s="35" t="s">
        <v>4</v>
      </c>
      <c r="D360" s="39">
        <v>68975959</v>
      </c>
      <c r="E360" s="31">
        <v>21006619</v>
      </c>
      <c r="F360" s="32" t="e">
        <f>VLOOKUP(E360,新店!F:G,2,FALSE)</f>
        <v>#N/A</v>
      </c>
      <c r="G360" s="37">
        <v>4060.01</v>
      </c>
      <c r="H360" s="38" t="s">
        <v>12</v>
      </c>
      <c r="I360" s="45"/>
      <c r="J360" s="44"/>
      <c r="K360" s="44"/>
    </row>
    <row r="361" spans="2:11" s="26" customFormat="1" ht="20.100000000000001" customHeight="1">
      <c r="B361" s="28" t="s">
        <v>4</v>
      </c>
      <c r="C361" s="35" t="s">
        <v>4</v>
      </c>
      <c r="D361" s="39">
        <v>68975959</v>
      </c>
      <c r="E361" s="31">
        <v>21006620</v>
      </c>
      <c r="F361" s="32" t="e">
        <f>VLOOKUP(E361,新店!F:G,2,FALSE)</f>
        <v>#N/A</v>
      </c>
      <c r="G361" s="37">
        <v>4060.01</v>
      </c>
      <c r="H361" s="38" t="s">
        <v>12</v>
      </c>
      <c r="I361" s="45"/>
      <c r="J361" s="44"/>
      <c r="K361" s="44"/>
    </row>
    <row r="362" spans="2:11" s="26" customFormat="1" ht="20.100000000000001" customHeight="1">
      <c r="B362" s="28" t="s">
        <v>4</v>
      </c>
      <c r="C362" s="35" t="s">
        <v>4</v>
      </c>
      <c r="D362" s="39">
        <v>68975959</v>
      </c>
      <c r="E362" s="31">
        <v>21006621</v>
      </c>
      <c r="F362" s="32" t="e">
        <f>VLOOKUP(E362,新店!F:G,2,FALSE)</f>
        <v>#N/A</v>
      </c>
      <c r="G362" s="37">
        <v>4060.01</v>
      </c>
      <c r="H362" s="38" t="s">
        <v>12</v>
      </c>
      <c r="I362" s="45"/>
      <c r="J362" s="44"/>
      <c r="K362" s="44"/>
    </row>
    <row r="363" spans="2:11" s="26" customFormat="1" ht="20.100000000000001" customHeight="1">
      <c r="B363" s="28" t="s">
        <v>4</v>
      </c>
      <c r="C363" s="35" t="s">
        <v>4</v>
      </c>
      <c r="D363" s="39">
        <v>68975959</v>
      </c>
      <c r="E363" s="31">
        <v>21006622</v>
      </c>
      <c r="F363" s="32" t="e">
        <f>VLOOKUP(E363,新店!F:G,2,FALSE)</f>
        <v>#N/A</v>
      </c>
      <c r="G363" s="37">
        <v>4060.01</v>
      </c>
      <c r="H363" s="38" t="s">
        <v>12</v>
      </c>
      <c r="I363" s="45"/>
      <c r="J363" s="44"/>
      <c r="K363" s="44"/>
    </row>
    <row r="364" spans="2:11" s="26" customFormat="1" ht="20.100000000000001" customHeight="1">
      <c r="B364" s="28" t="s">
        <v>4</v>
      </c>
      <c r="C364" s="35" t="s">
        <v>4</v>
      </c>
      <c r="D364" s="39">
        <v>68975959</v>
      </c>
      <c r="E364" s="31">
        <v>21006623</v>
      </c>
      <c r="F364" s="32" t="e">
        <f>VLOOKUP(E364,新店!F:G,2,FALSE)</f>
        <v>#N/A</v>
      </c>
      <c r="G364" s="37">
        <v>4060.01</v>
      </c>
      <c r="H364" s="38" t="s">
        <v>12</v>
      </c>
      <c r="I364" s="45"/>
      <c r="J364" s="44"/>
      <c r="K364" s="44"/>
    </row>
    <row r="365" spans="2:11" s="26" customFormat="1" ht="20.100000000000001" customHeight="1">
      <c r="B365" s="28" t="s">
        <v>4</v>
      </c>
      <c r="C365" s="35" t="s">
        <v>4</v>
      </c>
      <c r="D365" s="39">
        <v>68975959</v>
      </c>
      <c r="E365" s="31">
        <v>21006624</v>
      </c>
      <c r="F365" s="32" t="e">
        <f>VLOOKUP(E365,新店!F:G,2,FALSE)</f>
        <v>#N/A</v>
      </c>
      <c r="G365" s="37">
        <v>4060.01</v>
      </c>
      <c r="H365" s="38" t="s">
        <v>12</v>
      </c>
      <c r="I365" s="45"/>
      <c r="J365" s="44"/>
      <c r="K365" s="44"/>
    </row>
    <row r="366" spans="2:11" s="26" customFormat="1" ht="20.100000000000001" customHeight="1">
      <c r="B366" s="28" t="s">
        <v>4</v>
      </c>
      <c r="C366" s="35" t="s">
        <v>4</v>
      </c>
      <c r="D366" s="39">
        <v>68975959</v>
      </c>
      <c r="E366" s="31">
        <v>21006625</v>
      </c>
      <c r="F366" s="32" t="e">
        <f>VLOOKUP(E366,新店!F:G,2,FALSE)</f>
        <v>#N/A</v>
      </c>
      <c r="G366" s="37">
        <v>4060.01</v>
      </c>
      <c r="H366" s="38" t="s">
        <v>12</v>
      </c>
      <c r="I366" s="45"/>
      <c r="J366" s="44"/>
      <c r="K366" s="44"/>
    </row>
    <row r="367" spans="2:11" s="26" customFormat="1" ht="20.100000000000001" customHeight="1">
      <c r="B367" s="28" t="s">
        <v>4</v>
      </c>
      <c r="C367" s="35" t="s">
        <v>4</v>
      </c>
      <c r="D367" s="39">
        <v>68975959</v>
      </c>
      <c r="E367" s="31">
        <v>21006626</v>
      </c>
      <c r="F367" s="32" t="e">
        <f>VLOOKUP(E367,新店!F:G,2,FALSE)</f>
        <v>#N/A</v>
      </c>
      <c r="G367" s="37">
        <v>4060.01</v>
      </c>
      <c r="H367" s="38" t="s">
        <v>12</v>
      </c>
      <c r="I367" s="45"/>
      <c r="J367" s="44"/>
      <c r="K367" s="44"/>
    </row>
    <row r="368" spans="2:11" s="26" customFormat="1" ht="20.100000000000001" customHeight="1">
      <c r="B368" s="28" t="s">
        <v>4</v>
      </c>
      <c r="C368" s="35" t="s">
        <v>4</v>
      </c>
      <c r="D368" s="39">
        <v>68975959</v>
      </c>
      <c r="E368" s="31">
        <v>21006627</v>
      </c>
      <c r="F368" s="32" t="e">
        <f>VLOOKUP(E368,新店!F:G,2,FALSE)</f>
        <v>#N/A</v>
      </c>
      <c r="G368" s="37">
        <v>4060.01</v>
      </c>
      <c r="H368" s="38" t="s">
        <v>12</v>
      </c>
      <c r="I368" s="45"/>
      <c r="J368" s="44"/>
      <c r="K368" s="44"/>
    </row>
    <row r="369" spans="2:11" s="26" customFormat="1" ht="20.100000000000001" customHeight="1">
      <c r="B369" s="28" t="s">
        <v>4</v>
      </c>
      <c r="C369" s="35" t="s">
        <v>4</v>
      </c>
      <c r="D369" s="39">
        <v>68975959</v>
      </c>
      <c r="E369" s="31">
        <v>21006628</v>
      </c>
      <c r="F369" s="32" t="e">
        <f>VLOOKUP(E369,新店!F:G,2,FALSE)</f>
        <v>#N/A</v>
      </c>
      <c r="G369" s="37">
        <v>4060.01</v>
      </c>
      <c r="H369" s="38" t="s">
        <v>12</v>
      </c>
      <c r="I369" s="45"/>
      <c r="J369" s="44"/>
      <c r="K369" s="44"/>
    </row>
    <row r="370" spans="2:11" s="26" customFormat="1" ht="20.100000000000001" customHeight="1">
      <c r="B370" s="28" t="s">
        <v>4</v>
      </c>
      <c r="C370" s="35" t="s">
        <v>4</v>
      </c>
      <c r="D370" s="39">
        <v>68975959</v>
      </c>
      <c r="E370" s="31">
        <v>21006629</v>
      </c>
      <c r="F370" s="32" t="e">
        <f>VLOOKUP(E370,新店!F:G,2,FALSE)</f>
        <v>#N/A</v>
      </c>
      <c r="G370" s="37">
        <v>4060.01</v>
      </c>
      <c r="H370" s="38" t="s">
        <v>12</v>
      </c>
      <c r="I370" s="45"/>
      <c r="J370" s="44"/>
      <c r="K370" s="44"/>
    </row>
    <row r="371" spans="2:11" s="26" customFormat="1" ht="20.100000000000001" customHeight="1">
      <c r="B371" s="28" t="s">
        <v>4</v>
      </c>
      <c r="C371" s="35" t="s">
        <v>4</v>
      </c>
      <c r="D371" s="39">
        <v>68975959</v>
      </c>
      <c r="E371" s="31">
        <v>21006630</v>
      </c>
      <c r="F371" s="32" t="e">
        <f>VLOOKUP(E371,新店!F:G,2,FALSE)</f>
        <v>#N/A</v>
      </c>
      <c r="G371" s="37">
        <v>4060.01</v>
      </c>
      <c r="H371" s="38" t="s">
        <v>12</v>
      </c>
      <c r="I371" s="45"/>
      <c r="J371" s="44"/>
      <c r="K371" s="44"/>
    </row>
    <row r="372" spans="2:11" s="26" customFormat="1" ht="20.100000000000001" customHeight="1">
      <c r="B372" s="28" t="s">
        <v>4</v>
      </c>
      <c r="C372" s="35" t="s">
        <v>4</v>
      </c>
      <c r="D372" s="39">
        <v>68975959</v>
      </c>
      <c r="E372" s="31">
        <v>21006631</v>
      </c>
      <c r="F372" s="32" t="e">
        <f>VLOOKUP(E372,新店!F:G,2,FALSE)</f>
        <v>#N/A</v>
      </c>
      <c r="G372" s="37">
        <v>4060.01</v>
      </c>
      <c r="H372" s="38" t="s">
        <v>12</v>
      </c>
      <c r="I372" s="45"/>
      <c r="J372" s="44"/>
      <c r="K372" s="44"/>
    </row>
    <row r="373" spans="2:11" s="26" customFormat="1" ht="20.100000000000001" customHeight="1">
      <c r="B373" s="28" t="s">
        <v>4</v>
      </c>
      <c r="C373" s="35" t="s">
        <v>4</v>
      </c>
      <c r="D373" s="39">
        <v>68975959</v>
      </c>
      <c r="E373" s="31">
        <v>21006632</v>
      </c>
      <c r="F373" s="32" t="e">
        <f>VLOOKUP(E373,新店!F:G,2,FALSE)</f>
        <v>#N/A</v>
      </c>
      <c r="G373" s="37">
        <v>4060.01</v>
      </c>
      <c r="H373" s="38" t="s">
        <v>12</v>
      </c>
      <c r="I373" s="45"/>
      <c r="J373" s="44"/>
      <c r="K373" s="44"/>
    </row>
    <row r="374" spans="2:11" s="26" customFormat="1" ht="20.100000000000001" customHeight="1">
      <c r="B374" s="28" t="s">
        <v>4</v>
      </c>
      <c r="C374" s="35" t="s">
        <v>4</v>
      </c>
      <c r="D374" s="39">
        <v>68975989</v>
      </c>
      <c r="E374" s="31">
        <v>21006463</v>
      </c>
      <c r="F374" s="32" t="e">
        <f>VLOOKUP(E374,新店!F:G,2,FALSE)</f>
        <v>#N/A</v>
      </c>
      <c r="G374" s="37">
        <v>1126.5</v>
      </c>
      <c r="H374" s="38" t="s">
        <v>6</v>
      </c>
      <c r="I374" s="45"/>
      <c r="J374" s="44"/>
      <c r="K374" s="44"/>
    </row>
    <row r="375" spans="2:11" s="26" customFormat="1" ht="20.100000000000001" customHeight="1">
      <c r="B375" s="28" t="s">
        <v>4</v>
      </c>
      <c r="C375" s="35" t="s">
        <v>4</v>
      </c>
      <c r="D375" s="39">
        <v>68975989</v>
      </c>
      <c r="E375" s="31">
        <v>21006464</v>
      </c>
      <c r="F375" s="32" t="e">
        <f>VLOOKUP(E375,新店!F:G,2,FALSE)</f>
        <v>#N/A</v>
      </c>
      <c r="G375" s="37">
        <v>1126.5</v>
      </c>
      <c r="H375" s="38" t="s">
        <v>6</v>
      </c>
      <c r="I375" s="45"/>
      <c r="J375" s="44"/>
      <c r="K375" s="44"/>
    </row>
    <row r="376" spans="2:11" s="26" customFormat="1" ht="20.100000000000001" customHeight="1">
      <c r="B376" s="28" t="s">
        <v>4</v>
      </c>
      <c r="C376" s="35" t="s">
        <v>4</v>
      </c>
      <c r="D376" s="39">
        <v>68975989</v>
      </c>
      <c r="E376" s="31">
        <v>21006465</v>
      </c>
      <c r="F376" s="32" t="e">
        <f>VLOOKUP(E376,新店!F:G,2,FALSE)</f>
        <v>#N/A</v>
      </c>
      <c r="G376" s="37">
        <v>1126.5</v>
      </c>
      <c r="H376" s="38" t="s">
        <v>6</v>
      </c>
      <c r="I376" s="45"/>
      <c r="J376" s="44"/>
      <c r="K376" s="44"/>
    </row>
    <row r="377" spans="2:11" s="26" customFormat="1" ht="20.100000000000001" customHeight="1">
      <c r="B377" s="28" t="s">
        <v>4</v>
      </c>
      <c r="C377" s="35" t="s">
        <v>4</v>
      </c>
      <c r="D377" s="39">
        <v>68975989</v>
      </c>
      <c r="E377" s="31">
        <v>21006466</v>
      </c>
      <c r="F377" s="32" t="e">
        <f>VLOOKUP(E377,新店!F:G,2,FALSE)</f>
        <v>#N/A</v>
      </c>
      <c r="G377" s="37">
        <v>1126.5</v>
      </c>
      <c r="H377" s="38" t="s">
        <v>6</v>
      </c>
      <c r="I377" s="45"/>
      <c r="J377" s="44"/>
      <c r="K377" s="44"/>
    </row>
    <row r="378" spans="2:11" s="26" customFormat="1" ht="20.100000000000001" customHeight="1">
      <c r="B378" s="28" t="s">
        <v>4</v>
      </c>
      <c r="C378" s="35" t="s">
        <v>4</v>
      </c>
      <c r="D378" s="39">
        <v>68975989</v>
      </c>
      <c r="E378" s="31">
        <v>21006467</v>
      </c>
      <c r="F378" s="32" t="e">
        <f>VLOOKUP(E378,新店!F:G,2,FALSE)</f>
        <v>#N/A</v>
      </c>
      <c r="G378" s="37">
        <v>1126.5</v>
      </c>
      <c r="H378" s="38" t="s">
        <v>6</v>
      </c>
      <c r="I378" s="45"/>
      <c r="J378" s="44"/>
      <c r="K378" s="44"/>
    </row>
    <row r="379" spans="2:11" s="26" customFormat="1" ht="20.100000000000001" customHeight="1">
      <c r="B379" s="28" t="s">
        <v>4</v>
      </c>
      <c r="C379" s="35" t="s">
        <v>4</v>
      </c>
      <c r="D379" s="39">
        <v>68975989</v>
      </c>
      <c r="E379" s="31">
        <v>21006468</v>
      </c>
      <c r="F379" s="32" t="e">
        <f>VLOOKUP(E379,新店!F:G,2,FALSE)</f>
        <v>#N/A</v>
      </c>
      <c r="G379" s="37">
        <v>1126.5</v>
      </c>
      <c r="H379" s="38" t="s">
        <v>6</v>
      </c>
      <c r="I379" s="45"/>
      <c r="J379" s="44"/>
      <c r="K379" s="44"/>
    </row>
    <row r="380" spans="2:11" s="26" customFormat="1" ht="20.100000000000001" customHeight="1">
      <c r="B380" s="28" t="s">
        <v>4</v>
      </c>
      <c r="C380" s="35" t="s">
        <v>4</v>
      </c>
      <c r="D380" s="39">
        <v>68975989</v>
      </c>
      <c r="E380" s="31">
        <v>21006469</v>
      </c>
      <c r="F380" s="32" t="e">
        <f>VLOOKUP(E380,新店!F:G,2,FALSE)</f>
        <v>#N/A</v>
      </c>
      <c r="G380" s="37">
        <v>1126.5</v>
      </c>
      <c r="H380" s="38" t="s">
        <v>6</v>
      </c>
      <c r="I380" s="45"/>
      <c r="J380" s="44"/>
      <c r="K380" s="44"/>
    </row>
    <row r="381" spans="2:11" s="26" customFormat="1" ht="20.100000000000001" customHeight="1">
      <c r="B381" s="28" t="s">
        <v>4</v>
      </c>
      <c r="C381" s="35" t="s">
        <v>4</v>
      </c>
      <c r="D381" s="39">
        <v>68975989</v>
      </c>
      <c r="E381" s="31">
        <v>21006470</v>
      </c>
      <c r="F381" s="32" t="e">
        <f>VLOOKUP(E381,新店!F:G,2,FALSE)</f>
        <v>#N/A</v>
      </c>
      <c r="G381" s="37">
        <v>1126.5</v>
      </c>
      <c r="H381" s="38" t="s">
        <v>6</v>
      </c>
      <c r="I381" s="45"/>
      <c r="J381" s="44"/>
      <c r="K381" s="44"/>
    </row>
    <row r="382" spans="2:11" s="26" customFormat="1" ht="20.100000000000001" customHeight="1">
      <c r="B382" s="28" t="s">
        <v>4</v>
      </c>
      <c r="C382" s="35" t="s">
        <v>4</v>
      </c>
      <c r="D382" s="39">
        <v>68975989</v>
      </c>
      <c r="E382" s="31">
        <v>21006471</v>
      </c>
      <c r="F382" s="32" t="e">
        <f>VLOOKUP(E382,新店!F:G,2,FALSE)</f>
        <v>#N/A</v>
      </c>
      <c r="G382" s="37">
        <v>1126.5</v>
      </c>
      <c r="H382" s="38" t="s">
        <v>6</v>
      </c>
      <c r="I382" s="45"/>
      <c r="J382" s="44"/>
      <c r="K382" s="44"/>
    </row>
    <row r="383" spans="2:11" s="26" customFormat="1" ht="20.100000000000001" customHeight="1">
      <c r="B383" s="28" t="s">
        <v>4</v>
      </c>
      <c r="C383" s="35" t="s">
        <v>4</v>
      </c>
      <c r="D383" s="39">
        <v>68975989</v>
      </c>
      <c r="E383" s="31">
        <v>21006472</v>
      </c>
      <c r="F383" s="32" t="e">
        <f>VLOOKUP(E383,新店!F:G,2,FALSE)</f>
        <v>#N/A</v>
      </c>
      <c r="G383" s="37">
        <v>1126.5</v>
      </c>
      <c r="H383" s="38" t="s">
        <v>6</v>
      </c>
      <c r="I383" s="45"/>
      <c r="J383" s="44"/>
      <c r="K383" s="44"/>
    </row>
    <row r="384" spans="2:11" s="26" customFormat="1" ht="20.100000000000001" customHeight="1">
      <c r="B384" s="28" t="s">
        <v>4</v>
      </c>
      <c r="C384" s="35" t="s">
        <v>4</v>
      </c>
      <c r="D384" s="39">
        <v>68975989</v>
      </c>
      <c r="E384" s="31">
        <v>21006473</v>
      </c>
      <c r="F384" s="32" t="e">
        <f>VLOOKUP(E384,新店!F:G,2,FALSE)</f>
        <v>#N/A</v>
      </c>
      <c r="G384" s="37">
        <v>1126.5</v>
      </c>
      <c r="H384" s="38" t="s">
        <v>6</v>
      </c>
      <c r="I384" s="45"/>
      <c r="J384" s="44"/>
      <c r="K384" s="44"/>
    </row>
    <row r="385" spans="2:11" s="26" customFormat="1" ht="20.100000000000001" customHeight="1">
      <c r="B385" s="28" t="s">
        <v>4</v>
      </c>
      <c r="C385" s="35" t="s">
        <v>4</v>
      </c>
      <c r="D385" s="39">
        <v>68975989</v>
      </c>
      <c r="E385" s="31">
        <v>21006474</v>
      </c>
      <c r="F385" s="32" t="e">
        <f>VLOOKUP(E385,新店!F:G,2,FALSE)</f>
        <v>#N/A</v>
      </c>
      <c r="G385" s="37">
        <v>1126.5</v>
      </c>
      <c r="H385" s="38" t="s">
        <v>6</v>
      </c>
      <c r="I385" s="45"/>
      <c r="J385" s="44"/>
      <c r="K385" s="44"/>
    </row>
    <row r="386" spans="2:11" s="26" customFormat="1" ht="20.100000000000001" customHeight="1">
      <c r="B386" s="28" t="s">
        <v>4</v>
      </c>
      <c r="C386" s="35" t="s">
        <v>4</v>
      </c>
      <c r="D386" s="39">
        <v>68975989</v>
      </c>
      <c r="E386" s="31">
        <v>21006475</v>
      </c>
      <c r="F386" s="32" t="e">
        <f>VLOOKUP(E386,新店!F:G,2,FALSE)</f>
        <v>#N/A</v>
      </c>
      <c r="G386" s="37">
        <v>1126.5</v>
      </c>
      <c r="H386" s="38" t="s">
        <v>6</v>
      </c>
      <c r="I386" s="45"/>
      <c r="J386" s="44"/>
      <c r="K386" s="44"/>
    </row>
    <row r="387" spans="2:11" s="26" customFormat="1" ht="20.100000000000001" customHeight="1">
      <c r="B387" s="28" t="s">
        <v>4</v>
      </c>
      <c r="C387" s="35" t="s">
        <v>4</v>
      </c>
      <c r="D387" s="39">
        <v>68975989</v>
      </c>
      <c r="E387" s="31">
        <v>21006476</v>
      </c>
      <c r="F387" s="32" t="e">
        <f>VLOOKUP(E387,新店!F:G,2,FALSE)</f>
        <v>#N/A</v>
      </c>
      <c r="G387" s="37">
        <v>1126.5</v>
      </c>
      <c r="H387" s="38" t="s">
        <v>6</v>
      </c>
      <c r="I387" s="45"/>
      <c r="J387" s="44"/>
      <c r="K387" s="44"/>
    </row>
    <row r="388" spans="2:11" s="26" customFormat="1" ht="20.100000000000001" customHeight="1">
      <c r="B388" s="28" t="s">
        <v>4</v>
      </c>
      <c r="C388" s="35" t="s">
        <v>4</v>
      </c>
      <c r="D388" s="39">
        <v>68975989</v>
      </c>
      <c r="E388" s="31">
        <v>21006477</v>
      </c>
      <c r="F388" s="32" t="e">
        <f>VLOOKUP(E388,新店!F:G,2,FALSE)</f>
        <v>#N/A</v>
      </c>
      <c r="G388" s="37">
        <v>1126.5</v>
      </c>
      <c r="H388" s="38" t="s">
        <v>6</v>
      </c>
      <c r="I388" s="45"/>
      <c r="J388" s="44"/>
      <c r="K388" s="44"/>
    </row>
    <row r="389" spans="2:11" s="26" customFormat="1" ht="20.100000000000001" customHeight="1">
      <c r="B389" s="28" t="s">
        <v>4</v>
      </c>
      <c r="C389" s="35" t="s">
        <v>4</v>
      </c>
      <c r="D389" s="39">
        <v>68975989</v>
      </c>
      <c r="E389" s="31">
        <v>21006478</v>
      </c>
      <c r="F389" s="32" t="e">
        <f>VLOOKUP(E389,新店!F:G,2,FALSE)</f>
        <v>#N/A</v>
      </c>
      <c r="G389" s="37">
        <v>1126.5</v>
      </c>
      <c r="H389" s="38" t="s">
        <v>6</v>
      </c>
      <c r="I389" s="45"/>
      <c r="J389" s="44"/>
      <c r="K389" s="44"/>
    </row>
    <row r="390" spans="2:11" s="26" customFormat="1" ht="20.100000000000001" customHeight="1">
      <c r="B390" s="28" t="s">
        <v>4</v>
      </c>
      <c r="C390" s="35" t="s">
        <v>4</v>
      </c>
      <c r="D390" s="39">
        <v>68975989</v>
      </c>
      <c r="E390" s="31">
        <v>21006479</v>
      </c>
      <c r="F390" s="32" t="e">
        <f>VLOOKUP(E390,新店!F:G,2,FALSE)</f>
        <v>#N/A</v>
      </c>
      <c r="G390" s="37">
        <v>1126.5</v>
      </c>
      <c r="H390" s="38" t="s">
        <v>6</v>
      </c>
      <c r="I390" s="45"/>
      <c r="J390" s="44"/>
      <c r="K390" s="44"/>
    </row>
    <row r="391" spans="2:11" s="26" customFormat="1" ht="20.100000000000001" customHeight="1">
      <c r="B391" s="28" t="s">
        <v>4</v>
      </c>
      <c r="C391" s="35" t="s">
        <v>4</v>
      </c>
      <c r="D391" s="39">
        <v>68975989</v>
      </c>
      <c r="E391" s="31">
        <v>21006480</v>
      </c>
      <c r="F391" s="32" t="e">
        <f>VLOOKUP(E391,新店!F:G,2,FALSE)</f>
        <v>#N/A</v>
      </c>
      <c r="G391" s="37">
        <v>1126.5</v>
      </c>
      <c r="H391" s="38" t="s">
        <v>6</v>
      </c>
      <c r="I391" s="45"/>
      <c r="J391" s="44"/>
      <c r="K391" s="44"/>
    </row>
    <row r="392" spans="2:11" s="26" customFormat="1" ht="20.100000000000001" customHeight="1">
      <c r="B392" s="28" t="s">
        <v>4</v>
      </c>
      <c r="C392" s="35" t="s">
        <v>4</v>
      </c>
      <c r="D392" s="39">
        <v>68975989</v>
      </c>
      <c r="E392" s="31">
        <v>21006481</v>
      </c>
      <c r="F392" s="32" t="e">
        <f>VLOOKUP(E392,新店!F:G,2,FALSE)</f>
        <v>#N/A</v>
      </c>
      <c r="G392" s="37">
        <v>1126.5</v>
      </c>
      <c r="H392" s="38" t="s">
        <v>6</v>
      </c>
      <c r="I392" s="45"/>
      <c r="J392" s="44"/>
      <c r="K392" s="44"/>
    </row>
    <row r="393" spans="2:11" s="26" customFormat="1" ht="20.100000000000001" customHeight="1">
      <c r="B393" s="28" t="s">
        <v>4</v>
      </c>
      <c r="C393" s="35" t="s">
        <v>4</v>
      </c>
      <c r="D393" s="39">
        <v>68975989</v>
      </c>
      <c r="E393" s="31">
        <v>21006482</v>
      </c>
      <c r="F393" s="32" t="e">
        <f>VLOOKUP(E393,新店!F:G,2,FALSE)</f>
        <v>#N/A</v>
      </c>
      <c r="G393" s="37">
        <v>1126.5</v>
      </c>
      <c r="H393" s="38" t="s">
        <v>6</v>
      </c>
      <c r="I393" s="45"/>
      <c r="J393" s="44"/>
      <c r="K393" s="44"/>
    </row>
    <row r="394" spans="2:11" s="26" customFormat="1" ht="20.100000000000001" customHeight="1">
      <c r="B394" s="28" t="s">
        <v>4</v>
      </c>
      <c r="C394" s="35" t="s">
        <v>4</v>
      </c>
      <c r="D394" s="39">
        <v>68975989</v>
      </c>
      <c r="E394" s="31">
        <v>21006483</v>
      </c>
      <c r="F394" s="32" t="e">
        <f>VLOOKUP(E394,新店!F:G,2,FALSE)</f>
        <v>#N/A</v>
      </c>
      <c r="G394" s="37">
        <v>1126.5</v>
      </c>
      <c r="H394" s="38" t="s">
        <v>6</v>
      </c>
      <c r="I394" s="45"/>
      <c r="J394" s="44"/>
      <c r="K394" s="44"/>
    </row>
    <row r="395" spans="2:11" s="26" customFormat="1" ht="20.100000000000001" customHeight="1">
      <c r="B395" s="28" t="s">
        <v>4</v>
      </c>
      <c r="C395" s="35" t="s">
        <v>4</v>
      </c>
      <c r="D395" s="39">
        <v>68975989</v>
      </c>
      <c r="E395" s="31">
        <v>21006484</v>
      </c>
      <c r="F395" s="32" t="e">
        <f>VLOOKUP(E395,新店!F:G,2,FALSE)</f>
        <v>#N/A</v>
      </c>
      <c r="G395" s="37">
        <v>1126.5</v>
      </c>
      <c r="H395" s="38" t="s">
        <v>6</v>
      </c>
      <c r="I395" s="45"/>
      <c r="J395" s="44"/>
      <c r="K395" s="44"/>
    </row>
    <row r="396" spans="2:11" s="26" customFormat="1" ht="20.100000000000001" customHeight="1">
      <c r="B396" s="28" t="s">
        <v>4</v>
      </c>
      <c r="C396" s="35" t="s">
        <v>4</v>
      </c>
      <c r="D396" s="39">
        <v>68975989</v>
      </c>
      <c r="E396" s="31">
        <v>21006462</v>
      </c>
      <c r="F396" s="32" t="e">
        <f>VLOOKUP(E396,新店!F:G,2,FALSE)</f>
        <v>#N/A</v>
      </c>
      <c r="G396" s="37">
        <v>1126.5</v>
      </c>
      <c r="H396" s="38" t="s">
        <v>6</v>
      </c>
      <c r="I396" s="45"/>
      <c r="J396" s="44"/>
      <c r="K396" s="44"/>
    </row>
    <row r="397" spans="2:11" s="26" customFormat="1" ht="20.100000000000001" customHeight="1">
      <c r="B397" s="28" t="s">
        <v>4</v>
      </c>
      <c r="C397" s="35" t="s">
        <v>4</v>
      </c>
      <c r="D397" s="39">
        <v>68975989</v>
      </c>
      <c r="E397" s="31">
        <v>21006461</v>
      </c>
      <c r="F397" s="32" t="e">
        <f>VLOOKUP(E397,新店!F:G,2,FALSE)</f>
        <v>#N/A</v>
      </c>
      <c r="G397" s="37">
        <v>1126.5</v>
      </c>
      <c r="H397" s="38" t="s">
        <v>6</v>
      </c>
      <c r="I397" s="45"/>
      <c r="J397" s="44"/>
      <c r="K397" s="44"/>
    </row>
    <row r="398" spans="2:11" s="26" customFormat="1" ht="20.100000000000001" customHeight="1">
      <c r="B398" s="28" t="s">
        <v>4</v>
      </c>
      <c r="C398" s="35" t="s">
        <v>4</v>
      </c>
      <c r="D398" s="39">
        <v>68975989</v>
      </c>
      <c r="E398" s="31">
        <v>21006460</v>
      </c>
      <c r="F398" s="32" t="e">
        <f>VLOOKUP(E398,新店!F:G,2,FALSE)</f>
        <v>#N/A</v>
      </c>
      <c r="G398" s="37">
        <v>1126.5</v>
      </c>
      <c r="H398" s="38" t="s">
        <v>6</v>
      </c>
      <c r="I398" s="45"/>
      <c r="J398" s="44"/>
      <c r="K398" s="44"/>
    </row>
    <row r="399" spans="2:11" s="26" customFormat="1" ht="20.100000000000001" customHeight="1">
      <c r="B399" s="43" t="s">
        <v>4</v>
      </c>
      <c r="C399" s="35" t="s">
        <v>4</v>
      </c>
      <c r="D399" s="48">
        <v>68975989</v>
      </c>
      <c r="E399" s="31">
        <v>21006459</v>
      </c>
      <c r="F399" s="32" t="e">
        <f>VLOOKUP(E399,新店!F:G,2,FALSE)</f>
        <v>#N/A</v>
      </c>
      <c r="G399" s="37">
        <v>1126.5</v>
      </c>
      <c r="H399" s="38" t="s">
        <v>6</v>
      </c>
      <c r="I399" s="45"/>
      <c r="J399" s="45"/>
    </row>
    <row r="400" spans="2:11" s="26" customFormat="1" ht="20.100000000000001" customHeight="1">
      <c r="B400" s="43" t="s">
        <v>4</v>
      </c>
      <c r="C400" s="35" t="s">
        <v>4</v>
      </c>
      <c r="D400" s="48">
        <v>68975989</v>
      </c>
      <c r="E400" s="31">
        <v>21006458</v>
      </c>
      <c r="F400" s="32" t="e">
        <f>VLOOKUP(E400,新店!F:G,2,FALSE)</f>
        <v>#N/A</v>
      </c>
      <c r="G400" s="37">
        <v>1126.5</v>
      </c>
      <c r="H400" s="38" t="s">
        <v>6</v>
      </c>
      <c r="I400" s="45"/>
      <c r="J400" s="45"/>
    </row>
    <row r="401" spans="2:10" s="26" customFormat="1" ht="20.100000000000001" customHeight="1">
      <c r="B401" s="43" t="s">
        <v>4</v>
      </c>
      <c r="C401" s="35" t="s">
        <v>4</v>
      </c>
      <c r="D401" s="48">
        <v>68975989</v>
      </c>
      <c r="E401" s="31">
        <v>21006457</v>
      </c>
      <c r="F401" s="32" t="e">
        <f>VLOOKUP(E401,新店!F:G,2,FALSE)</f>
        <v>#N/A</v>
      </c>
      <c r="G401" s="37">
        <v>1126.5</v>
      </c>
      <c r="H401" s="38" t="s">
        <v>6</v>
      </c>
      <c r="I401" s="45"/>
      <c r="J401" s="45"/>
    </row>
    <row r="402" spans="2:10" s="26" customFormat="1" ht="20.100000000000001" customHeight="1">
      <c r="B402" s="43" t="s">
        <v>4</v>
      </c>
      <c r="C402" s="35" t="s">
        <v>4</v>
      </c>
      <c r="D402" s="48">
        <v>68975989</v>
      </c>
      <c r="E402" s="31">
        <v>21006456</v>
      </c>
      <c r="F402" s="32" t="e">
        <f>VLOOKUP(E402,新店!F:G,2,FALSE)</f>
        <v>#N/A</v>
      </c>
      <c r="G402" s="37">
        <v>1126.5</v>
      </c>
      <c r="H402" s="38" t="s">
        <v>6</v>
      </c>
      <c r="I402" s="45"/>
      <c r="J402" s="45"/>
    </row>
    <row r="403" spans="2:10" s="26" customFormat="1" ht="20.100000000000001" customHeight="1">
      <c r="B403" s="43" t="s">
        <v>4</v>
      </c>
      <c r="C403" s="35" t="s">
        <v>4</v>
      </c>
      <c r="D403" s="48">
        <v>68975989</v>
      </c>
      <c r="E403" s="31">
        <v>21006455</v>
      </c>
      <c r="F403" s="32" t="e">
        <f>VLOOKUP(E403,新店!F:G,2,FALSE)</f>
        <v>#N/A</v>
      </c>
      <c r="G403" s="37">
        <v>1126.5</v>
      </c>
      <c r="H403" s="38" t="s">
        <v>6</v>
      </c>
      <c r="I403" s="45"/>
      <c r="J403" s="45"/>
    </row>
    <row r="404" spans="2:10" s="26" customFormat="1" ht="20.100000000000001" customHeight="1">
      <c r="B404" s="43" t="s">
        <v>4</v>
      </c>
      <c r="C404" s="35" t="s">
        <v>4</v>
      </c>
      <c r="D404" s="48">
        <v>68975989</v>
      </c>
      <c r="E404" s="31">
        <v>21006454</v>
      </c>
      <c r="F404" s="32" t="e">
        <f>VLOOKUP(E404,新店!F:G,2,FALSE)</f>
        <v>#N/A</v>
      </c>
      <c r="G404" s="37">
        <v>1126.5</v>
      </c>
      <c r="H404" s="38" t="s">
        <v>6</v>
      </c>
      <c r="I404" s="45"/>
      <c r="J404" s="45"/>
    </row>
    <row r="405" spans="2:10" s="26" customFormat="1" ht="20.100000000000001" customHeight="1">
      <c r="B405" s="43" t="s">
        <v>4</v>
      </c>
      <c r="C405" s="35" t="s">
        <v>4</v>
      </c>
      <c r="D405" s="48">
        <v>68975989</v>
      </c>
      <c r="E405" s="31">
        <v>21006453</v>
      </c>
      <c r="F405" s="32" t="e">
        <f>VLOOKUP(E405,新店!F:G,2,FALSE)</f>
        <v>#N/A</v>
      </c>
      <c r="G405" s="37">
        <v>1126.5</v>
      </c>
      <c r="H405" s="38" t="s">
        <v>6</v>
      </c>
      <c r="I405" s="45"/>
      <c r="J405" s="45"/>
    </row>
    <row r="406" spans="2:10" s="26" customFormat="1" ht="20.100000000000001" customHeight="1">
      <c r="B406" s="43" t="s">
        <v>4</v>
      </c>
      <c r="C406" s="35" t="s">
        <v>4</v>
      </c>
      <c r="D406" s="48">
        <v>68975989</v>
      </c>
      <c r="E406" s="31">
        <v>21006452</v>
      </c>
      <c r="F406" s="32" t="e">
        <f>VLOOKUP(E406,新店!F:G,2,FALSE)</f>
        <v>#N/A</v>
      </c>
      <c r="G406" s="37">
        <v>1126.5</v>
      </c>
      <c r="H406" s="38" t="s">
        <v>6</v>
      </c>
      <c r="I406" s="45"/>
      <c r="J406" s="45"/>
    </row>
    <row r="407" spans="2:10" s="26" customFormat="1" ht="20.100000000000001" customHeight="1">
      <c r="B407" s="43" t="s">
        <v>4</v>
      </c>
      <c r="C407" s="35" t="s">
        <v>4</v>
      </c>
      <c r="D407" s="48">
        <v>68975989</v>
      </c>
      <c r="E407" s="31">
        <v>21006451</v>
      </c>
      <c r="F407" s="32" t="e">
        <f>VLOOKUP(E407,新店!F:G,2,FALSE)</f>
        <v>#N/A</v>
      </c>
      <c r="G407" s="37">
        <v>1126.5</v>
      </c>
      <c r="H407" s="38" t="s">
        <v>6</v>
      </c>
      <c r="I407" s="45"/>
      <c r="J407" s="45"/>
    </row>
    <row r="408" spans="2:10" s="26" customFormat="1" ht="20.100000000000001" customHeight="1">
      <c r="B408" s="43" t="s">
        <v>4</v>
      </c>
      <c r="C408" s="35" t="s">
        <v>4</v>
      </c>
      <c r="D408" s="48">
        <v>68975989</v>
      </c>
      <c r="E408" s="31">
        <v>21006450</v>
      </c>
      <c r="F408" s="32" t="e">
        <f>VLOOKUP(E408,新店!F:G,2,FALSE)</f>
        <v>#N/A</v>
      </c>
      <c r="G408" s="37">
        <v>1126.5</v>
      </c>
      <c r="H408" s="38" t="s">
        <v>6</v>
      </c>
      <c r="I408" s="45"/>
      <c r="J408" s="45"/>
    </row>
    <row r="409" spans="2:10" s="26" customFormat="1" ht="20.100000000000001" customHeight="1">
      <c r="B409" s="43" t="s">
        <v>4</v>
      </c>
      <c r="C409" s="35" t="s">
        <v>4</v>
      </c>
      <c r="D409" s="48">
        <v>68975989</v>
      </c>
      <c r="E409" s="31">
        <v>21006449</v>
      </c>
      <c r="F409" s="32" t="e">
        <f>VLOOKUP(E409,新店!F:G,2,FALSE)</f>
        <v>#N/A</v>
      </c>
      <c r="G409" s="37">
        <v>1126.5</v>
      </c>
      <c r="H409" s="38" t="s">
        <v>6</v>
      </c>
      <c r="I409" s="45"/>
      <c r="J409" s="45"/>
    </row>
    <row r="410" spans="2:10" s="26" customFormat="1" ht="20.100000000000001" customHeight="1">
      <c r="B410" s="43" t="s">
        <v>4</v>
      </c>
      <c r="C410" s="35" t="s">
        <v>4</v>
      </c>
      <c r="D410" s="48">
        <v>68975989</v>
      </c>
      <c r="E410" s="31">
        <v>21006448</v>
      </c>
      <c r="F410" s="32" t="e">
        <f>VLOOKUP(E410,新店!F:G,2,FALSE)</f>
        <v>#N/A</v>
      </c>
      <c r="G410" s="37">
        <v>1126.5</v>
      </c>
      <c r="H410" s="38" t="s">
        <v>6</v>
      </c>
      <c r="I410" s="45"/>
      <c r="J410" s="45"/>
    </row>
    <row r="411" spans="2:10" s="26" customFormat="1" ht="20.100000000000001" customHeight="1">
      <c r="B411" s="43" t="s">
        <v>4</v>
      </c>
      <c r="C411" s="35" t="s">
        <v>4</v>
      </c>
      <c r="D411" s="48">
        <v>68975989</v>
      </c>
      <c r="E411" s="31">
        <v>21006447</v>
      </c>
      <c r="F411" s="32" t="e">
        <f>VLOOKUP(E411,新店!F:G,2,FALSE)</f>
        <v>#N/A</v>
      </c>
      <c r="G411" s="37">
        <v>1126.5</v>
      </c>
      <c r="H411" s="38" t="s">
        <v>6</v>
      </c>
      <c r="I411" s="45"/>
      <c r="J411" s="45"/>
    </row>
    <row r="412" spans="2:10" s="26" customFormat="1" ht="20.100000000000001" customHeight="1">
      <c r="B412" s="43" t="s">
        <v>4</v>
      </c>
      <c r="C412" s="35" t="s">
        <v>4</v>
      </c>
      <c r="D412" s="48">
        <v>68975989</v>
      </c>
      <c r="E412" s="31">
        <v>21006446</v>
      </c>
      <c r="F412" s="32" t="e">
        <f>VLOOKUP(E412,新店!F:G,2,FALSE)</f>
        <v>#N/A</v>
      </c>
      <c r="G412" s="37">
        <v>1126.5</v>
      </c>
      <c r="H412" s="38" t="s">
        <v>6</v>
      </c>
      <c r="I412" s="45"/>
      <c r="J412" s="45"/>
    </row>
    <row r="413" spans="2:10" s="26" customFormat="1" ht="20.100000000000001" customHeight="1">
      <c r="B413" s="43" t="s">
        <v>4</v>
      </c>
      <c r="C413" s="35" t="s">
        <v>4</v>
      </c>
      <c r="D413" s="48">
        <v>68975989</v>
      </c>
      <c r="E413" s="31">
        <v>21006445</v>
      </c>
      <c r="F413" s="32" t="e">
        <f>VLOOKUP(E413,新店!F:G,2,FALSE)</f>
        <v>#N/A</v>
      </c>
      <c r="G413" s="37">
        <v>1126.5</v>
      </c>
      <c r="H413" s="38" t="s">
        <v>19</v>
      </c>
      <c r="I413" s="45"/>
      <c r="J413" s="45"/>
    </row>
    <row r="414" spans="2:10" s="26" customFormat="1" ht="20.100000000000001" customHeight="1">
      <c r="B414" s="43" t="s">
        <v>4</v>
      </c>
      <c r="C414" s="35" t="s">
        <v>4</v>
      </c>
      <c r="D414" s="48">
        <v>68975989</v>
      </c>
      <c r="E414" s="31">
        <v>21006444</v>
      </c>
      <c r="F414" s="32" t="e">
        <f>VLOOKUP(E414,新店!F:G,2,FALSE)</f>
        <v>#N/A</v>
      </c>
      <c r="G414" s="37">
        <v>1126.5</v>
      </c>
      <c r="H414" s="38" t="s">
        <v>19</v>
      </c>
      <c r="I414" s="45"/>
      <c r="J414" s="45"/>
    </row>
    <row r="415" spans="2:10" s="26" customFormat="1" ht="20.100000000000001" customHeight="1">
      <c r="B415" s="43" t="s">
        <v>4</v>
      </c>
      <c r="C415" s="35" t="s">
        <v>4</v>
      </c>
      <c r="D415" s="48">
        <v>68975989</v>
      </c>
      <c r="E415" s="31">
        <v>21006443</v>
      </c>
      <c r="F415" s="32" t="e">
        <f>VLOOKUP(E415,新店!F:G,2,FALSE)</f>
        <v>#N/A</v>
      </c>
      <c r="G415" s="37">
        <v>1126.5</v>
      </c>
      <c r="H415" s="38" t="s">
        <v>19</v>
      </c>
      <c r="I415" s="45"/>
      <c r="J415" s="45"/>
    </row>
    <row r="416" spans="2:10" s="26" customFormat="1" ht="20.100000000000001" customHeight="1">
      <c r="B416" s="43" t="s">
        <v>4</v>
      </c>
      <c r="C416" s="35" t="s">
        <v>4</v>
      </c>
      <c r="D416" s="48">
        <v>68975989</v>
      </c>
      <c r="E416" s="31">
        <v>21006442</v>
      </c>
      <c r="F416" s="32" t="e">
        <f>VLOOKUP(E416,新店!F:G,2,FALSE)</f>
        <v>#N/A</v>
      </c>
      <c r="G416" s="37">
        <v>1126.5</v>
      </c>
      <c r="H416" s="38" t="s">
        <v>19</v>
      </c>
      <c r="I416" s="45"/>
      <c r="J416" s="45"/>
    </row>
    <row r="417" spans="2:10" s="26" customFormat="1" ht="20.100000000000001" customHeight="1">
      <c r="B417" s="43" t="s">
        <v>4</v>
      </c>
      <c r="C417" s="35" t="s">
        <v>4</v>
      </c>
      <c r="D417" s="48">
        <v>68975989</v>
      </c>
      <c r="E417" s="31">
        <v>21006441</v>
      </c>
      <c r="F417" s="32" t="e">
        <f>VLOOKUP(E417,新店!F:G,2,FALSE)</f>
        <v>#N/A</v>
      </c>
      <c r="G417" s="37">
        <v>1126.5</v>
      </c>
      <c r="H417" s="38" t="s">
        <v>19</v>
      </c>
      <c r="I417" s="45"/>
      <c r="J417" s="45"/>
    </row>
    <row r="418" spans="2:10" s="26" customFormat="1" ht="20.100000000000001" customHeight="1">
      <c r="B418" s="43" t="s">
        <v>4</v>
      </c>
      <c r="C418" s="35" t="s">
        <v>4</v>
      </c>
      <c r="D418" s="48">
        <v>68975989</v>
      </c>
      <c r="E418" s="31">
        <v>21006440</v>
      </c>
      <c r="F418" s="32" t="e">
        <f>VLOOKUP(E418,新店!F:G,2,FALSE)</f>
        <v>#N/A</v>
      </c>
      <c r="G418" s="37">
        <v>1126.5</v>
      </c>
      <c r="H418" s="38" t="s">
        <v>19</v>
      </c>
      <c r="I418" s="45"/>
      <c r="J418" s="45"/>
    </row>
    <row r="419" spans="2:10" s="26" customFormat="1" ht="20.100000000000001" customHeight="1">
      <c r="B419" s="43" t="s">
        <v>4</v>
      </c>
      <c r="C419" s="35" t="s">
        <v>4</v>
      </c>
      <c r="D419" s="48">
        <v>68975989</v>
      </c>
      <c r="E419" s="31">
        <v>21006439</v>
      </c>
      <c r="F419" s="32" t="e">
        <f>VLOOKUP(E419,新店!F:G,2,FALSE)</f>
        <v>#N/A</v>
      </c>
      <c r="G419" s="37">
        <v>1126.5</v>
      </c>
      <c r="H419" s="38" t="s">
        <v>19</v>
      </c>
      <c r="I419" s="45"/>
      <c r="J419" s="45"/>
    </row>
    <row r="420" spans="2:10" s="26" customFormat="1" ht="20.100000000000001" customHeight="1">
      <c r="B420" s="43" t="s">
        <v>4</v>
      </c>
      <c r="C420" s="35" t="s">
        <v>4</v>
      </c>
      <c r="D420" s="48">
        <v>68975989</v>
      </c>
      <c r="E420" s="31">
        <v>21006438</v>
      </c>
      <c r="F420" s="32" t="e">
        <f>VLOOKUP(E420,新店!F:G,2,FALSE)</f>
        <v>#N/A</v>
      </c>
      <c r="G420" s="37">
        <v>1126.5</v>
      </c>
      <c r="H420" s="38" t="s">
        <v>19</v>
      </c>
      <c r="I420" s="45"/>
      <c r="J420" s="45"/>
    </row>
    <row r="421" spans="2:10" s="26" customFormat="1" ht="20.100000000000001" customHeight="1">
      <c r="B421" s="43" t="s">
        <v>4</v>
      </c>
      <c r="C421" s="35" t="s">
        <v>4</v>
      </c>
      <c r="D421" s="48">
        <v>68975989</v>
      </c>
      <c r="E421" s="31">
        <v>21006437</v>
      </c>
      <c r="F421" s="32" t="e">
        <f>VLOOKUP(E421,新店!F:G,2,FALSE)</f>
        <v>#N/A</v>
      </c>
      <c r="G421" s="37">
        <v>1126.5</v>
      </c>
      <c r="H421" s="38" t="s">
        <v>19</v>
      </c>
      <c r="I421" s="45"/>
      <c r="J421" s="45"/>
    </row>
    <row r="422" spans="2:10" s="26" customFormat="1" ht="20.100000000000001" customHeight="1">
      <c r="B422" s="43" t="s">
        <v>4</v>
      </c>
      <c r="C422" s="35" t="s">
        <v>4</v>
      </c>
      <c r="D422" s="48">
        <v>68975989</v>
      </c>
      <c r="E422" s="31">
        <v>21006436</v>
      </c>
      <c r="F422" s="32" t="e">
        <f>VLOOKUP(E422,新店!F:G,2,FALSE)</f>
        <v>#N/A</v>
      </c>
      <c r="G422" s="37">
        <v>1126.5</v>
      </c>
      <c r="H422" s="38" t="s">
        <v>19</v>
      </c>
      <c r="I422" s="45"/>
      <c r="J422" s="45"/>
    </row>
    <row r="423" spans="2:10" s="26" customFormat="1" ht="20.100000000000001" customHeight="1">
      <c r="B423" s="43" t="s">
        <v>4</v>
      </c>
      <c r="C423" s="35" t="s">
        <v>4</v>
      </c>
      <c r="D423" s="48">
        <v>68975989</v>
      </c>
      <c r="E423" s="31">
        <v>21006435</v>
      </c>
      <c r="F423" s="32" t="e">
        <f>VLOOKUP(E423,新店!F:G,2,FALSE)</f>
        <v>#N/A</v>
      </c>
      <c r="G423" s="37">
        <v>1126.5</v>
      </c>
      <c r="H423" s="38" t="s">
        <v>19</v>
      </c>
      <c r="I423" s="45"/>
      <c r="J423" s="45"/>
    </row>
    <row r="424" spans="2:10" s="26" customFormat="1" ht="20.100000000000001" customHeight="1">
      <c r="B424" s="43" t="s">
        <v>4</v>
      </c>
      <c r="C424" s="35" t="s">
        <v>4</v>
      </c>
      <c r="D424" s="48">
        <v>68975989</v>
      </c>
      <c r="E424" s="31">
        <v>21006434</v>
      </c>
      <c r="F424" s="32" t="e">
        <f>VLOOKUP(E424,新店!F:G,2,FALSE)</f>
        <v>#N/A</v>
      </c>
      <c r="G424" s="37">
        <v>1126.5</v>
      </c>
      <c r="H424" s="38" t="s">
        <v>19</v>
      </c>
      <c r="I424" s="45"/>
      <c r="J424" s="45"/>
    </row>
    <row r="425" spans="2:10" s="26" customFormat="1" ht="20.100000000000001" customHeight="1">
      <c r="B425" s="43" t="s">
        <v>4</v>
      </c>
      <c r="C425" s="35" t="s">
        <v>4</v>
      </c>
      <c r="D425" s="48">
        <v>68975989</v>
      </c>
      <c r="E425" s="31">
        <v>21006433</v>
      </c>
      <c r="F425" s="32" t="e">
        <f>VLOOKUP(E425,新店!F:G,2,FALSE)</f>
        <v>#N/A</v>
      </c>
      <c r="G425" s="37">
        <v>1126.5</v>
      </c>
      <c r="H425" s="38" t="s">
        <v>19</v>
      </c>
      <c r="I425" s="45"/>
      <c r="J425" s="45"/>
    </row>
    <row r="426" spans="2:10" s="26" customFormat="1" ht="20.100000000000001" customHeight="1">
      <c r="B426" s="43" t="s">
        <v>4</v>
      </c>
      <c r="C426" s="35" t="s">
        <v>4</v>
      </c>
      <c r="D426" s="48">
        <v>68975989</v>
      </c>
      <c r="E426" s="31">
        <v>21006432</v>
      </c>
      <c r="F426" s="32" t="e">
        <f>VLOOKUP(E426,新店!F:G,2,FALSE)</f>
        <v>#N/A</v>
      </c>
      <c r="G426" s="37">
        <v>1126.5</v>
      </c>
      <c r="H426" s="38" t="s">
        <v>19</v>
      </c>
      <c r="I426" s="45"/>
      <c r="J426" s="45"/>
    </row>
    <row r="427" spans="2:10" s="26" customFormat="1" ht="20.100000000000001" customHeight="1">
      <c r="B427" s="43" t="s">
        <v>4</v>
      </c>
      <c r="C427" s="35" t="s">
        <v>4</v>
      </c>
      <c r="D427" s="48">
        <v>68975989</v>
      </c>
      <c r="E427" s="31">
        <v>21006431</v>
      </c>
      <c r="F427" s="32" t="e">
        <f>VLOOKUP(E427,新店!F:G,2,FALSE)</f>
        <v>#N/A</v>
      </c>
      <c r="G427" s="37">
        <v>1126.5</v>
      </c>
      <c r="H427" s="38" t="s">
        <v>19</v>
      </c>
      <c r="I427" s="45"/>
      <c r="J427" s="45"/>
    </row>
    <row r="428" spans="2:10" s="26" customFormat="1" ht="20.100000000000001" customHeight="1">
      <c r="B428" s="43" t="s">
        <v>4</v>
      </c>
      <c r="C428" s="35" t="s">
        <v>4</v>
      </c>
      <c r="D428" s="48">
        <v>68975989</v>
      </c>
      <c r="E428" s="31">
        <v>21006430</v>
      </c>
      <c r="F428" s="32" t="e">
        <f>VLOOKUP(E428,新店!F:G,2,FALSE)</f>
        <v>#N/A</v>
      </c>
      <c r="G428" s="37">
        <v>1126.5</v>
      </c>
      <c r="H428" s="38" t="s">
        <v>19</v>
      </c>
      <c r="I428" s="45"/>
      <c r="J428" s="45"/>
    </row>
    <row r="429" spans="2:10" s="26" customFormat="1" ht="20.100000000000001" customHeight="1">
      <c r="B429" s="43" t="s">
        <v>4</v>
      </c>
      <c r="C429" s="35" t="s">
        <v>4</v>
      </c>
      <c r="D429" s="48">
        <v>68975989</v>
      </c>
      <c r="E429" s="31">
        <v>21006429</v>
      </c>
      <c r="F429" s="32" t="e">
        <f>VLOOKUP(E429,新店!F:G,2,FALSE)</f>
        <v>#N/A</v>
      </c>
      <c r="G429" s="37">
        <v>1126.5</v>
      </c>
      <c r="H429" s="38" t="s">
        <v>19</v>
      </c>
      <c r="I429" s="45"/>
      <c r="J429" s="45"/>
    </row>
    <row r="430" spans="2:10" s="26" customFormat="1" ht="20.100000000000001" customHeight="1">
      <c r="B430" s="43" t="s">
        <v>4</v>
      </c>
      <c r="C430" s="35" t="s">
        <v>4</v>
      </c>
      <c r="D430" s="48">
        <v>68975989</v>
      </c>
      <c r="E430" s="31">
        <v>21006428</v>
      </c>
      <c r="F430" s="32" t="e">
        <f>VLOOKUP(E430,新店!F:G,2,FALSE)</f>
        <v>#N/A</v>
      </c>
      <c r="G430" s="37">
        <v>1126.5</v>
      </c>
      <c r="H430" s="38" t="s">
        <v>19</v>
      </c>
      <c r="I430" s="45"/>
      <c r="J430" s="45"/>
    </row>
    <row r="431" spans="2:10" s="26" customFormat="1" ht="20.100000000000001" customHeight="1">
      <c r="B431" s="43" t="s">
        <v>4</v>
      </c>
      <c r="C431" s="35" t="s">
        <v>4</v>
      </c>
      <c r="D431" s="48">
        <v>68975989</v>
      </c>
      <c r="E431" s="31">
        <v>21006427</v>
      </c>
      <c r="F431" s="32" t="e">
        <f>VLOOKUP(E431,新店!F:G,2,FALSE)</f>
        <v>#N/A</v>
      </c>
      <c r="G431" s="37">
        <v>1126.5</v>
      </c>
      <c r="H431" s="38" t="s">
        <v>19</v>
      </c>
      <c r="I431" s="45"/>
      <c r="J431" s="45"/>
    </row>
    <row r="432" spans="2:10" s="26" customFormat="1" ht="20.100000000000001" customHeight="1">
      <c r="B432" s="43" t="s">
        <v>4</v>
      </c>
      <c r="C432" s="35" t="s">
        <v>4</v>
      </c>
      <c r="D432" s="48">
        <v>68975989</v>
      </c>
      <c r="E432" s="31">
        <v>21006426</v>
      </c>
      <c r="F432" s="32" t="e">
        <f>VLOOKUP(E432,新店!F:G,2,FALSE)</f>
        <v>#N/A</v>
      </c>
      <c r="G432" s="37">
        <v>1126.5</v>
      </c>
      <c r="H432" s="38" t="s">
        <v>19</v>
      </c>
      <c r="I432" s="45"/>
      <c r="J432" s="45"/>
    </row>
    <row r="433" spans="2:10" s="26" customFormat="1" ht="20.100000000000001" customHeight="1">
      <c r="B433" s="43" t="s">
        <v>4</v>
      </c>
      <c r="C433" s="35" t="s">
        <v>4</v>
      </c>
      <c r="D433" s="48">
        <v>68975989</v>
      </c>
      <c r="E433" s="31">
        <v>21006425</v>
      </c>
      <c r="F433" s="32" t="e">
        <f>VLOOKUP(E433,新店!F:G,2,FALSE)</f>
        <v>#N/A</v>
      </c>
      <c r="G433" s="37">
        <v>1126.5</v>
      </c>
      <c r="H433" s="38" t="s">
        <v>19</v>
      </c>
      <c r="I433" s="45"/>
      <c r="J433" s="45"/>
    </row>
    <row r="434" spans="2:10" s="26" customFormat="1" ht="20.100000000000001" customHeight="1">
      <c r="B434" s="43" t="s">
        <v>4</v>
      </c>
      <c r="C434" s="35" t="s">
        <v>4</v>
      </c>
      <c r="D434" s="48">
        <v>68975989</v>
      </c>
      <c r="E434" s="31">
        <v>21006424</v>
      </c>
      <c r="F434" s="32" t="e">
        <f>VLOOKUP(E434,新店!F:G,2,FALSE)</f>
        <v>#N/A</v>
      </c>
      <c r="G434" s="37">
        <v>1126.5</v>
      </c>
      <c r="H434" s="38" t="s">
        <v>19</v>
      </c>
      <c r="I434" s="45"/>
      <c r="J434" s="45"/>
    </row>
    <row r="435" spans="2:10" s="26" customFormat="1" ht="20.100000000000001" customHeight="1">
      <c r="B435" s="43" t="s">
        <v>4</v>
      </c>
      <c r="C435" s="29" t="s">
        <v>4</v>
      </c>
      <c r="D435" s="49">
        <v>68976202</v>
      </c>
      <c r="E435" s="46">
        <v>21006612</v>
      </c>
      <c r="F435" s="32" t="e">
        <f>VLOOKUP(E435,新店!F:G,2,FALSE)</f>
        <v>#N/A</v>
      </c>
      <c r="G435" s="33">
        <v>6832.8</v>
      </c>
      <c r="H435" s="34" t="s">
        <v>20</v>
      </c>
      <c r="J435" s="45"/>
    </row>
    <row r="436" spans="2:10" s="26" customFormat="1" ht="20.100000000000001" customHeight="1">
      <c r="B436" s="43" t="s">
        <v>4</v>
      </c>
      <c r="C436" s="29" t="s">
        <v>4</v>
      </c>
      <c r="D436" s="49">
        <v>68976202</v>
      </c>
      <c r="E436" s="46">
        <v>21006613</v>
      </c>
      <c r="F436" s="32" t="e">
        <f>VLOOKUP(E436,新店!F:G,2,FALSE)</f>
        <v>#N/A</v>
      </c>
      <c r="G436" s="33">
        <v>6832.8</v>
      </c>
      <c r="H436" s="34" t="s">
        <v>20</v>
      </c>
      <c r="J436" s="45"/>
    </row>
    <row r="437" spans="2:10" s="26" customFormat="1" ht="20.100000000000001" customHeight="1">
      <c r="B437" s="43" t="s">
        <v>4</v>
      </c>
      <c r="C437" s="29" t="s">
        <v>4</v>
      </c>
      <c r="D437" s="49">
        <v>68976202</v>
      </c>
      <c r="E437" s="46">
        <v>21006614</v>
      </c>
      <c r="F437" s="32" t="e">
        <f>VLOOKUP(E437,新店!F:G,2,FALSE)</f>
        <v>#N/A</v>
      </c>
      <c r="G437" s="33">
        <v>6832.8</v>
      </c>
      <c r="H437" s="34" t="s">
        <v>20</v>
      </c>
      <c r="J437" s="45"/>
    </row>
    <row r="438" spans="2:10" s="26" customFormat="1" ht="20.100000000000001" customHeight="1">
      <c r="B438" s="43" t="s">
        <v>4</v>
      </c>
      <c r="C438" s="29" t="s">
        <v>4</v>
      </c>
      <c r="D438" s="49">
        <v>68976202</v>
      </c>
      <c r="E438" s="46">
        <v>21006615</v>
      </c>
      <c r="F438" s="32" t="e">
        <f>VLOOKUP(E438,新店!F:G,2,FALSE)</f>
        <v>#N/A</v>
      </c>
      <c r="G438" s="33">
        <v>6832.8</v>
      </c>
      <c r="H438" s="34" t="s">
        <v>20</v>
      </c>
      <c r="J438" s="45"/>
    </row>
    <row r="439" spans="2:10" s="26" customFormat="1" ht="20.100000000000001" customHeight="1">
      <c r="B439" s="43" t="s">
        <v>4</v>
      </c>
      <c r="C439" s="29" t="s">
        <v>4</v>
      </c>
      <c r="D439" s="49">
        <v>68976202</v>
      </c>
      <c r="E439" s="46">
        <v>21006616</v>
      </c>
      <c r="F439" s="32" t="e">
        <f>VLOOKUP(E439,新店!F:G,2,FALSE)</f>
        <v>#N/A</v>
      </c>
      <c r="G439" s="33">
        <v>6832.8</v>
      </c>
      <c r="H439" s="34" t="s">
        <v>20</v>
      </c>
      <c r="J439" s="45"/>
    </row>
    <row r="440" spans="2:10" s="26" customFormat="1" ht="20.100000000000001" customHeight="1">
      <c r="B440" s="43" t="s">
        <v>4</v>
      </c>
      <c r="C440" s="29" t="s">
        <v>4</v>
      </c>
      <c r="D440" s="49">
        <v>68976202</v>
      </c>
      <c r="E440" s="46">
        <v>21006617</v>
      </c>
      <c r="F440" s="32" t="e">
        <f>VLOOKUP(E440,新店!F:G,2,FALSE)</f>
        <v>#N/A</v>
      </c>
      <c r="G440" s="33">
        <v>6832.8</v>
      </c>
      <c r="H440" s="34" t="s">
        <v>20</v>
      </c>
      <c r="J440" s="45"/>
    </row>
    <row r="441" spans="2:10" s="26" customFormat="1" ht="20.100000000000001" customHeight="1">
      <c r="B441" s="43" t="s">
        <v>4</v>
      </c>
      <c r="C441" s="29" t="s">
        <v>4</v>
      </c>
      <c r="D441" s="49">
        <v>68976202</v>
      </c>
      <c r="E441" s="46">
        <v>21006618</v>
      </c>
      <c r="F441" s="32" t="e">
        <f>VLOOKUP(E441,新店!F:G,2,FALSE)</f>
        <v>#N/A</v>
      </c>
      <c r="G441" s="33">
        <v>6832.8</v>
      </c>
      <c r="H441" s="34" t="s">
        <v>20</v>
      </c>
      <c r="J441" s="45"/>
    </row>
    <row r="442" spans="2:10" s="26" customFormat="1" ht="20.100000000000001" customHeight="1">
      <c r="B442" s="43" t="s">
        <v>4</v>
      </c>
      <c r="C442" s="29" t="s">
        <v>4</v>
      </c>
      <c r="D442" s="49">
        <v>68976202</v>
      </c>
      <c r="E442" s="46">
        <v>21006619</v>
      </c>
      <c r="F442" s="32" t="e">
        <f>VLOOKUP(E442,新店!F:G,2,FALSE)</f>
        <v>#N/A</v>
      </c>
      <c r="G442" s="33">
        <v>6832.8</v>
      </c>
      <c r="H442" s="34" t="s">
        <v>20</v>
      </c>
      <c r="J442" s="45"/>
    </row>
    <row r="443" spans="2:10" s="26" customFormat="1" ht="20.100000000000001" customHeight="1">
      <c r="B443" s="43" t="s">
        <v>4</v>
      </c>
      <c r="C443" s="29" t="s">
        <v>4</v>
      </c>
      <c r="D443" s="49">
        <v>68976202</v>
      </c>
      <c r="E443" s="46">
        <v>21006620</v>
      </c>
      <c r="F443" s="32" t="e">
        <f>VLOOKUP(E443,新店!F:G,2,FALSE)</f>
        <v>#N/A</v>
      </c>
      <c r="G443" s="33">
        <v>6832.8</v>
      </c>
      <c r="H443" s="34" t="s">
        <v>20</v>
      </c>
      <c r="J443" s="45"/>
    </row>
    <row r="444" spans="2:10" s="26" customFormat="1" ht="20.100000000000001" customHeight="1">
      <c r="B444" s="43" t="s">
        <v>4</v>
      </c>
      <c r="C444" s="29" t="s">
        <v>4</v>
      </c>
      <c r="D444" s="49">
        <v>68976202</v>
      </c>
      <c r="E444" s="46">
        <v>21006621</v>
      </c>
      <c r="F444" s="32" t="e">
        <f>VLOOKUP(E444,新店!F:G,2,FALSE)</f>
        <v>#N/A</v>
      </c>
      <c r="G444" s="33">
        <v>6832.8</v>
      </c>
      <c r="H444" s="34" t="s">
        <v>20</v>
      </c>
      <c r="J444" s="45"/>
    </row>
    <row r="445" spans="2:10" s="26" customFormat="1" ht="20.100000000000001" customHeight="1">
      <c r="B445" s="43" t="s">
        <v>4</v>
      </c>
      <c r="C445" s="29" t="s">
        <v>4</v>
      </c>
      <c r="D445" s="49">
        <v>68976202</v>
      </c>
      <c r="E445" s="46">
        <v>21006622</v>
      </c>
      <c r="F445" s="32" t="e">
        <f>VLOOKUP(E445,新店!F:G,2,FALSE)</f>
        <v>#N/A</v>
      </c>
      <c r="G445" s="33">
        <v>6832.8</v>
      </c>
      <c r="H445" s="34" t="s">
        <v>20</v>
      </c>
      <c r="J445" s="45"/>
    </row>
    <row r="446" spans="2:10" s="26" customFormat="1" ht="20.100000000000001" customHeight="1">
      <c r="B446" s="43" t="s">
        <v>4</v>
      </c>
      <c r="C446" s="29" t="s">
        <v>4</v>
      </c>
      <c r="D446" s="49">
        <v>68976202</v>
      </c>
      <c r="E446" s="46">
        <v>21006623</v>
      </c>
      <c r="F446" s="32" t="e">
        <f>VLOOKUP(E446,新店!F:G,2,FALSE)</f>
        <v>#N/A</v>
      </c>
      <c r="G446" s="33">
        <v>6832.8</v>
      </c>
      <c r="H446" s="34" t="s">
        <v>20</v>
      </c>
      <c r="J446" s="45"/>
    </row>
    <row r="447" spans="2:10" s="26" customFormat="1" ht="20.100000000000001" customHeight="1">
      <c r="B447" s="43" t="s">
        <v>4</v>
      </c>
      <c r="C447" s="29" t="s">
        <v>4</v>
      </c>
      <c r="D447" s="49">
        <v>68976202</v>
      </c>
      <c r="E447" s="46">
        <v>21006624</v>
      </c>
      <c r="F447" s="32" t="e">
        <f>VLOOKUP(E447,新店!F:G,2,FALSE)</f>
        <v>#N/A</v>
      </c>
      <c r="G447" s="33">
        <v>6832.8</v>
      </c>
      <c r="H447" s="34" t="s">
        <v>20</v>
      </c>
      <c r="J447" s="45"/>
    </row>
    <row r="448" spans="2:10" s="26" customFormat="1" ht="20.100000000000001" customHeight="1">
      <c r="B448" s="43" t="s">
        <v>4</v>
      </c>
      <c r="C448" s="29" t="s">
        <v>4</v>
      </c>
      <c r="D448" s="49">
        <v>68976202</v>
      </c>
      <c r="E448" s="46">
        <v>21006625</v>
      </c>
      <c r="F448" s="32" t="e">
        <f>VLOOKUP(E448,新店!F:G,2,FALSE)</f>
        <v>#N/A</v>
      </c>
      <c r="G448" s="33">
        <v>6832.8</v>
      </c>
      <c r="H448" s="34" t="s">
        <v>20</v>
      </c>
      <c r="J448" s="45"/>
    </row>
    <row r="449" spans="2:10" s="26" customFormat="1" ht="20.100000000000001" customHeight="1">
      <c r="B449" s="43" t="s">
        <v>4</v>
      </c>
      <c r="C449" s="29" t="s">
        <v>4</v>
      </c>
      <c r="D449" s="49">
        <v>68976202</v>
      </c>
      <c r="E449" s="46">
        <v>21006626</v>
      </c>
      <c r="F449" s="32" t="e">
        <f>VLOOKUP(E449,新店!F:G,2,FALSE)</f>
        <v>#N/A</v>
      </c>
      <c r="G449" s="33">
        <v>6832.8</v>
      </c>
      <c r="H449" s="34" t="s">
        <v>20</v>
      </c>
      <c r="J449" s="45"/>
    </row>
    <row r="450" spans="2:10" s="26" customFormat="1" ht="20.100000000000001" customHeight="1">
      <c r="B450" s="43" t="s">
        <v>4</v>
      </c>
      <c r="C450" s="29" t="s">
        <v>4</v>
      </c>
      <c r="D450" s="49">
        <v>68976202</v>
      </c>
      <c r="E450" s="46">
        <v>21006627</v>
      </c>
      <c r="F450" s="32" t="e">
        <f>VLOOKUP(E450,新店!F:G,2,FALSE)</f>
        <v>#N/A</v>
      </c>
      <c r="G450" s="33">
        <v>6832.8</v>
      </c>
      <c r="H450" s="34" t="s">
        <v>20</v>
      </c>
      <c r="J450" s="45"/>
    </row>
    <row r="451" spans="2:10" s="26" customFormat="1" ht="20.100000000000001" customHeight="1">
      <c r="B451" s="43" t="s">
        <v>4</v>
      </c>
      <c r="C451" s="29" t="s">
        <v>4</v>
      </c>
      <c r="D451" s="49">
        <v>68976202</v>
      </c>
      <c r="E451" s="46">
        <v>21006628</v>
      </c>
      <c r="F451" s="32" t="e">
        <f>VLOOKUP(E451,新店!F:G,2,FALSE)</f>
        <v>#N/A</v>
      </c>
      <c r="G451" s="33">
        <v>6832.8</v>
      </c>
      <c r="H451" s="34" t="s">
        <v>20</v>
      </c>
      <c r="J451" s="45"/>
    </row>
    <row r="452" spans="2:10" s="26" customFormat="1" ht="20.100000000000001" customHeight="1">
      <c r="B452" s="43" t="s">
        <v>4</v>
      </c>
      <c r="C452" s="29" t="s">
        <v>4</v>
      </c>
      <c r="D452" s="49">
        <v>68976202</v>
      </c>
      <c r="E452" s="46">
        <v>21006629</v>
      </c>
      <c r="F452" s="32" t="e">
        <f>VLOOKUP(E452,新店!F:G,2,FALSE)</f>
        <v>#N/A</v>
      </c>
      <c r="G452" s="33">
        <v>6832.8</v>
      </c>
      <c r="H452" s="34" t="s">
        <v>20</v>
      </c>
      <c r="J452" s="45"/>
    </row>
    <row r="453" spans="2:10" s="26" customFormat="1" ht="20.100000000000001" customHeight="1">
      <c r="B453" s="43" t="s">
        <v>4</v>
      </c>
      <c r="C453" s="29" t="s">
        <v>4</v>
      </c>
      <c r="D453" s="49">
        <v>68976202</v>
      </c>
      <c r="E453" s="46">
        <v>21006630</v>
      </c>
      <c r="F453" s="32" t="e">
        <f>VLOOKUP(E453,新店!F:G,2,FALSE)</f>
        <v>#N/A</v>
      </c>
      <c r="G453" s="33">
        <v>6832.8</v>
      </c>
      <c r="H453" s="34" t="s">
        <v>20</v>
      </c>
      <c r="J453" s="45"/>
    </row>
    <row r="454" spans="2:10" s="26" customFormat="1" ht="20.100000000000001" customHeight="1">
      <c r="B454" s="43" t="s">
        <v>4</v>
      </c>
      <c r="C454" s="29" t="s">
        <v>4</v>
      </c>
      <c r="D454" s="49">
        <v>68976202</v>
      </c>
      <c r="E454" s="46">
        <v>21006631</v>
      </c>
      <c r="F454" s="32" t="e">
        <f>VLOOKUP(E454,新店!F:G,2,FALSE)</f>
        <v>#N/A</v>
      </c>
      <c r="G454" s="33">
        <v>6832.8</v>
      </c>
      <c r="H454" s="34" t="s">
        <v>20</v>
      </c>
      <c r="J454" s="45"/>
    </row>
    <row r="455" spans="2:10" s="26" customFormat="1" ht="20.100000000000001" customHeight="1">
      <c r="B455" s="43" t="s">
        <v>4</v>
      </c>
      <c r="C455" s="29" t="s">
        <v>4</v>
      </c>
      <c r="D455" s="49">
        <v>68976202</v>
      </c>
      <c r="E455" s="46">
        <v>21006632</v>
      </c>
      <c r="F455" s="32" t="e">
        <f>VLOOKUP(E455,新店!F:G,2,FALSE)</f>
        <v>#N/A</v>
      </c>
      <c r="G455" s="33">
        <v>6832.8</v>
      </c>
      <c r="H455" s="34" t="s">
        <v>20</v>
      </c>
      <c r="J455" s="45"/>
    </row>
    <row r="456" spans="2:10" s="26" customFormat="1" ht="20.100000000000001" customHeight="1">
      <c r="B456" s="43" t="s">
        <v>4</v>
      </c>
      <c r="C456" s="29" t="s">
        <v>4</v>
      </c>
      <c r="D456" s="50">
        <v>18126894</v>
      </c>
      <c r="E456" s="31">
        <v>21006633</v>
      </c>
      <c r="F456" s="32" t="e">
        <f>VLOOKUP(E456,新店!F:G,2,FALSE)</f>
        <v>#N/A</v>
      </c>
      <c r="G456" s="33">
        <v>4622</v>
      </c>
      <c r="H456" s="34"/>
      <c r="I456" s="44"/>
      <c r="J456" s="45"/>
    </row>
    <row r="457" spans="2:10" s="26" customFormat="1" ht="20.100000000000001" customHeight="1">
      <c r="B457" s="43" t="s">
        <v>4</v>
      </c>
      <c r="C457" s="29" t="s">
        <v>4</v>
      </c>
      <c r="D457" s="50">
        <v>18126894</v>
      </c>
      <c r="E457" s="31">
        <v>21006634</v>
      </c>
      <c r="F457" s="32" t="e">
        <f>VLOOKUP(E457,新店!F:G,2,FALSE)</f>
        <v>#N/A</v>
      </c>
      <c r="G457" s="33">
        <v>4622</v>
      </c>
      <c r="H457" s="34"/>
      <c r="I457" s="44"/>
      <c r="J457" s="45"/>
    </row>
    <row r="458" spans="2:10" s="26" customFormat="1" ht="20.100000000000001" customHeight="1">
      <c r="B458" s="43" t="s">
        <v>4</v>
      </c>
      <c r="C458" s="29" t="s">
        <v>4</v>
      </c>
      <c r="D458" s="50">
        <v>18126894</v>
      </c>
      <c r="E458" s="31">
        <v>21006635</v>
      </c>
      <c r="F458" s="32" t="e">
        <f>VLOOKUP(E458,新店!F:G,2,FALSE)</f>
        <v>#N/A</v>
      </c>
      <c r="G458" s="33">
        <v>4622</v>
      </c>
      <c r="H458" s="34"/>
      <c r="I458" s="44"/>
      <c r="J458" s="45"/>
    </row>
    <row r="459" spans="2:10" s="26" customFormat="1" ht="20.100000000000001" customHeight="1">
      <c r="B459" s="43" t="s">
        <v>4</v>
      </c>
      <c r="C459" s="29" t="s">
        <v>4</v>
      </c>
      <c r="D459" s="50">
        <v>18126894</v>
      </c>
      <c r="E459" s="31">
        <v>21006636</v>
      </c>
      <c r="F459" s="32" t="e">
        <f>VLOOKUP(E459,新店!F:G,2,FALSE)</f>
        <v>#N/A</v>
      </c>
      <c r="G459" s="33">
        <v>4622</v>
      </c>
      <c r="H459" s="34"/>
      <c r="I459" s="44"/>
      <c r="J459" s="45"/>
    </row>
    <row r="460" spans="2:10" s="26" customFormat="1" ht="20.100000000000001" customHeight="1">
      <c r="B460" s="43" t="s">
        <v>4</v>
      </c>
      <c r="C460" s="29" t="s">
        <v>4</v>
      </c>
      <c r="D460" s="50">
        <v>18126894</v>
      </c>
      <c r="E460" s="31">
        <v>21006637</v>
      </c>
      <c r="F460" s="32" t="e">
        <f>VLOOKUP(E460,新店!F:G,2,FALSE)</f>
        <v>#N/A</v>
      </c>
      <c r="G460" s="33">
        <v>4622</v>
      </c>
      <c r="H460" s="34"/>
      <c r="I460" s="44"/>
      <c r="J460" s="45"/>
    </row>
    <row r="461" spans="2:10" s="26" customFormat="1" ht="20.100000000000001" customHeight="1">
      <c r="B461" s="43" t="s">
        <v>4</v>
      </c>
      <c r="C461" s="29" t="s">
        <v>4</v>
      </c>
      <c r="D461" s="50">
        <v>18126894</v>
      </c>
      <c r="E461" s="31">
        <v>21006638</v>
      </c>
      <c r="F461" s="32" t="e">
        <f>VLOOKUP(E461,新店!F:G,2,FALSE)</f>
        <v>#N/A</v>
      </c>
      <c r="G461" s="33">
        <v>4622</v>
      </c>
      <c r="H461" s="34"/>
      <c r="I461" s="44"/>
      <c r="J461" s="45"/>
    </row>
    <row r="462" spans="2:10" s="26" customFormat="1" ht="20.100000000000001" customHeight="1">
      <c r="B462" s="43" t="s">
        <v>4</v>
      </c>
      <c r="C462" s="29" t="s">
        <v>4</v>
      </c>
      <c r="D462" s="50">
        <v>18126894</v>
      </c>
      <c r="E462" s="31">
        <v>21006639</v>
      </c>
      <c r="F462" s="32" t="e">
        <f>VLOOKUP(E462,新店!F:G,2,FALSE)</f>
        <v>#N/A</v>
      </c>
      <c r="G462" s="33">
        <v>4622</v>
      </c>
      <c r="H462" s="34"/>
      <c r="I462" s="44"/>
      <c r="J462" s="45"/>
    </row>
    <row r="463" spans="2:10" s="26" customFormat="1" ht="20.100000000000001" customHeight="1">
      <c r="B463" s="43" t="s">
        <v>4</v>
      </c>
      <c r="C463" s="29" t="s">
        <v>4</v>
      </c>
      <c r="D463" s="50">
        <v>18126894</v>
      </c>
      <c r="E463" s="31">
        <v>21006640</v>
      </c>
      <c r="F463" s="32" t="e">
        <f>VLOOKUP(E463,新店!F:G,2,FALSE)</f>
        <v>#N/A</v>
      </c>
      <c r="G463" s="33">
        <v>4622</v>
      </c>
      <c r="H463" s="34"/>
      <c r="I463" s="44"/>
      <c r="J463" s="45"/>
    </row>
    <row r="464" spans="2:10" s="26" customFormat="1" ht="20.100000000000001" customHeight="1">
      <c r="B464" s="43" t="s">
        <v>4</v>
      </c>
      <c r="C464" s="29" t="s">
        <v>4</v>
      </c>
      <c r="D464" s="50">
        <v>18126894</v>
      </c>
      <c r="E464" s="31">
        <v>21006641</v>
      </c>
      <c r="F464" s="32" t="e">
        <f>VLOOKUP(E464,新店!F:G,2,FALSE)</f>
        <v>#N/A</v>
      </c>
      <c r="G464" s="33">
        <v>4622</v>
      </c>
      <c r="H464" s="34"/>
      <c r="I464" s="44"/>
      <c r="J464" s="45"/>
    </row>
    <row r="465" spans="2:10" s="26" customFormat="1" ht="20.100000000000001" customHeight="1">
      <c r="B465" s="43" t="s">
        <v>4</v>
      </c>
      <c r="C465" s="29" t="s">
        <v>4</v>
      </c>
      <c r="D465" s="50">
        <v>18126894</v>
      </c>
      <c r="E465" s="31">
        <v>21006642</v>
      </c>
      <c r="F465" s="32" t="e">
        <f>VLOOKUP(E465,新店!F:G,2,FALSE)</f>
        <v>#N/A</v>
      </c>
      <c r="G465" s="33">
        <v>4622</v>
      </c>
      <c r="H465" s="34"/>
      <c r="I465" s="44"/>
      <c r="J465" s="45"/>
    </row>
    <row r="466" spans="2:10" s="26" customFormat="1" ht="20.100000000000001" customHeight="1">
      <c r="B466" s="43" t="s">
        <v>4</v>
      </c>
      <c r="C466" s="29" t="s">
        <v>4</v>
      </c>
      <c r="D466" s="50">
        <v>18126894</v>
      </c>
      <c r="E466" s="31">
        <v>21006643</v>
      </c>
      <c r="F466" s="32" t="e">
        <f>VLOOKUP(E466,新店!F:G,2,FALSE)</f>
        <v>#N/A</v>
      </c>
      <c r="G466" s="33">
        <v>4622</v>
      </c>
      <c r="H466" s="34"/>
      <c r="I466" s="44"/>
      <c r="J466" s="45"/>
    </row>
    <row r="467" spans="2:10" s="26" customFormat="1" ht="20.100000000000001" customHeight="1">
      <c r="B467" s="43" t="s">
        <v>4</v>
      </c>
      <c r="C467" s="29" t="s">
        <v>4</v>
      </c>
      <c r="D467" s="50">
        <v>18126894</v>
      </c>
      <c r="E467" s="31">
        <v>21006644</v>
      </c>
      <c r="F467" s="32" t="e">
        <f>VLOOKUP(E467,新店!F:G,2,FALSE)</f>
        <v>#N/A</v>
      </c>
      <c r="G467" s="33">
        <v>4622</v>
      </c>
      <c r="H467" s="34"/>
      <c r="I467" s="44"/>
      <c r="J467" s="45"/>
    </row>
    <row r="468" spans="2:10" s="26" customFormat="1" ht="20.100000000000001" customHeight="1">
      <c r="B468" s="43" t="s">
        <v>4</v>
      </c>
      <c r="C468" s="29" t="s">
        <v>4</v>
      </c>
      <c r="D468" s="50">
        <v>18126894</v>
      </c>
      <c r="E468" s="31">
        <v>21006645</v>
      </c>
      <c r="F468" s="32" t="e">
        <f>VLOOKUP(E468,新店!F:G,2,FALSE)</f>
        <v>#N/A</v>
      </c>
      <c r="G468" s="33">
        <v>4622</v>
      </c>
      <c r="H468" s="34"/>
      <c r="I468" s="44"/>
      <c r="J468" s="45"/>
    </row>
    <row r="469" spans="2:10" s="26" customFormat="1" ht="20.100000000000001" customHeight="1">
      <c r="B469" s="43" t="s">
        <v>4</v>
      </c>
      <c r="C469" s="29" t="s">
        <v>4</v>
      </c>
      <c r="D469" s="50">
        <v>18126894</v>
      </c>
      <c r="E469" s="31">
        <v>21006646</v>
      </c>
      <c r="F469" s="32" t="e">
        <f>VLOOKUP(E469,新店!F:G,2,FALSE)</f>
        <v>#N/A</v>
      </c>
      <c r="G469" s="33">
        <v>4622</v>
      </c>
      <c r="H469" s="34"/>
      <c r="I469" s="44"/>
      <c r="J469" s="45"/>
    </row>
    <row r="470" spans="2:10" s="26" customFormat="1" ht="20.100000000000001" customHeight="1">
      <c r="B470" s="43" t="s">
        <v>4</v>
      </c>
      <c r="C470" s="29" t="s">
        <v>4</v>
      </c>
      <c r="D470" s="50">
        <v>18126894</v>
      </c>
      <c r="E470" s="31">
        <v>21006647</v>
      </c>
      <c r="F470" s="32" t="e">
        <f>VLOOKUP(E470,新店!F:G,2,FALSE)</f>
        <v>#N/A</v>
      </c>
      <c r="G470" s="33">
        <v>4622</v>
      </c>
      <c r="H470" s="34"/>
      <c r="I470" s="44"/>
      <c r="J470" s="45"/>
    </row>
    <row r="471" spans="2:10" s="26" customFormat="1" ht="20.100000000000001" customHeight="1">
      <c r="B471" s="43" t="s">
        <v>4</v>
      </c>
      <c r="C471" s="29" t="s">
        <v>4</v>
      </c>
      <c r="D471" s="50">
        <v>18126894</v>
      </c>
      <c r="E471" s="31">
        <v>21006648</v>
      </c>
      <c r="F471" s="32" t="e">
        <f>VLOOKUP(E471,新店!F:G,2,FALSE)</f>
        <v>#N/A</v>
      </c>
      <c r="G471" s="33">
        <v>4622</v>
      </c>
      <c r="H471" s="34"/>
      <c r="I471" s="44"/>
      <c r="J471" s="45"/>
    </row>
    <row r="472" spans="2:10" s="26" customFormat="1" ht="20.100000000000001" customHeight="1">
      <c r="B472" s="43" t="s">
        <v>4</v>
      </c>
      <c r="C472" s="29" t="s">
        <v>4</v>
      </c>
      <c r="D472" s="50">
        <v>18126894</v>
      </c>
      <c r="E472" s="31">
        <v>21006649</v>
      </c>
      <c r="F472" s="32" t="e">
        <f>VLOOKUP(E472,新店!F:G,2,FALSE)</f>
        <v>#N/A</v>
      </c>
      <c r="G472" s="33">
        <v>4622</v>
      </c>
      <c r="H472" s="34"/>
      <c r="I472" s="44"/>
      <c r="J472" s="45"/>
    </row>
    <row r="473" spans="2:10" s="26" customFormat="1" ht="20.100000000000001" customHeight="1">
      <c r="B473" s="43" t="s">
        <v>4</v>
      </c>
      <c r="C473" s="29" t="s">
        <v>4</v>
      </c>
      <c r="D473" s="50">
        <v>18126894</v>
      </c>
      <c r="E473" s="31">
        <v>21006650</v>
      </c>
      <c r="F473" s="32" t="e">
        <f>VLOOKUP(E473,新店!F:G,2,FALSE)</f>
        <v>#N/A</v>
      </c>
      <c r="G473" s="33">
        <v>4622</v>
      </c>
      <c r="H473" s="34"/>
      <c r="I473" s="44"/>
      <c r="J473" s="45"/>
    </row>
    <row r="474" spans="2:10" s="26" customFormat="1" ht="20.100000000000001" customHeight="1">
      <c r="B474" s="43" t="s">
        <v>4</v>
      </c>
      <c r="C474" s="29" t="s">
        <v>4</v>
      </c>
      <c r="D474" s="50">
        <v>18126894</v>
      </c>
      <c r="E474" s="31">
        <v>21006651</v>
      </c>
      <c r="F474" s="32" t="e">
        <f>VLOOKUP(E474,新店!F:G,2,FALSE)</f>
        <v>#N/A</v>
      </c>
      <c r="G474" s="33">
        <v>4622</v>
      </c>
      <c r="H474" s="34"/>
      <c r="I474" s="44"/>
      <c r="J474" s="45"/>
    </row>
    <row r="475" spans="2:10" s="26" customFormat="1" ht="20.100000000000001" customHeight="1">
      <c r="B475" s="43" t="s">
        <v>4</v>
      </c>
      <c r="C475" s="29" t="s">
        <v>4</v>
      </c>
      <c r="D475" s="50">
        <v>18126894</v>
      </c>
      <c r="E475" s="31">
        <v>21006652</v>
      </c>
      <c r="F475" s="32" t="e">
        <f>VLOOKUP(E475,新店!F:G,2,FALSE)</f>
        <v>#N/A</v>
      </c>
      <c r="G475" s="33">
        <v>4622</v>
      </c>
      <c r="H475" s="34"/>
      <c r="I475" s="44"/>
      <c r="J475" s="45"/>
    </row>
    <row r="476" spans="2:10" s="26" customFormat="1" ht="20.100000000000001" customHeight="1">
      <c r="B476" s="43" t="s">
        <v>4</v>
      </c>
      <c r="C476" s="29" t="s">
        <v>4</v>
      </c>
      <c r="D476" s="50">
        <v>18126894</v>
      </c>
      <c r="E476" s="31">
        <v>21006653</v>
      </c>
      <c r="F476" s="32" t="e">
        <f>VLOOKUP(E476,新店!F:G,2,FALSE)</f>
        <v>#N/A</v>
      </c>
      <c r="G476" s="33">
        <v>4622</v>
      </c>
      <c r="H476" s="34"/>
      <c r="I476" s="44"/>
      <c r="J476" s="45"/>
    </row>
    <row r="477" spans="2:10" s="26" customFormat="1" ht="20.100000000000001" customHeight="1">
      <c r="B477" s="43" t="s">
        <v>4</v>
      </c>
      <c r="C477" s="29" t="s">
        <v>4</v>
      </c>
      <c r="D477" s="50">
        <v>18126894</v>
      </c>
      <c r="E477" s="31">
        <v>22000063</v>
      </c>
      <c r="F477" s="32" t="e">
        <f>VLOOKUP(E477,新店!F:G,2,FALSE)</f>
        <v>#N/A</v>
      </c>
      <c r="G477" s="33">
        <v>4622</v>
      </c>
      <c r="H477" s="34"/>
      <c r="I477" s="44"/>
      <c r="J477" s="45"/>
    </row>
    <row r="478" spans="2:10" s="26" customFormat="1" ht="20.100000000000001" customHeight="1">
      <c r="B478" s="43" t="s">
        <v>4</v>
      </c>
      <c r="C478" s="29" t="s">
        <v>4</v>
      </c>
      <c r="D478" s="50">
        <v>18126894</v>
      </c>
      <c r="E478" s="31">
        <v>22000064</v>
      </c>
      <c r="F478" s="32" t="e">
        <f>VLOOKUP(E478,新店!F:G,2,FALSE)</f>
        <v>#N/A</v>
      </c>
      <c r="G478" s="33">
        <v>4622</v>
      </c>
      <c r="H478" s="34"/>
      <c r="I478" s="44"/>
      <c r="J478" s="45"/>
    </row>
    <row r="479" spans="2:10" s="26" customFormat="1" ht="20.100000000000001" customHeight="1">
      <c r="B479" s="43" t="s">
        <v>4</v>
      </c>
      <c r="C479" s="29" t="s">
        <v>4</v>
      </c>
      <c r="D479" s="50">
        <v>18126894</v>
      </c>
      <c r="E479" s="31">
        <v>22000065</v>
      </c>
      <c r="F479" s="32" t="e">
        <f>VLOOKUP(E479,新店!F:G,2,FALSE)</f>
        <v>#N/A</v>
      </c>
      <c r="G479" s="33">
        <v>4622</v>
      </c>
      <c r="H479" s="34"/>
      <c r="I479" s="44"/>
      <c r="J479" s="45"/>
    </row>
    <row r="480" spans="2:10" s="26" customFormat="1" ht="20.100000000000001" customHeight="1">
      <c r="B480" s="43" t="s">
        <v>4</v>
      </c>
      <c r="C480" s="29" t="s">
        <v>4</v>
      </c>
      <c r="D480" s="50">
        <v>18126894</v>
      </c>
      <c r="E480" s="31">
        <v>22000066</v>
      </c>
      <c r="F480" s="32" t="e">
        <f>VLOOKUP(E480,新店!F:G,2,FALSE)</f>
        <v>#N/A</v>
      </c>
      <c r="G480" s="33">
        <v>4622</v>
      </c>
      <c r="H480" s="34"/>
      <c r="I480" s="44"/>
      <c r="J480" s="45"/>
    </row>
    <row r="481" spans="2:10" s="26" customFormat="1" ht="20.100000000000001" customHeight="1">
      <c r="B481" s="43" t="s">
        <v>4</v>
      </c>
      <c r="C481" s="29" t="s">
        <v>4</v>
      </c>
      <c r="D481" s="30">
        <v>18126894</v>
      </c>
      <c r="E481" s="31">
        <v>22000067</v>
      </c>
      <c r="F481" s="32" t="e">
        <f>VLOOKUP(E481,新店!F:G,2,FALSE)</f>
        <v>#N/A</v>
      </c>
      <c r="G481" s="33">
        <v>4622</v>
      </c>
      <c r="H481" s="34"/>
      <c r="I481" s="44"/>
      <c r="J481" s="45"/>
    </row>
    <row r="482" spans="2:10" s="26" customFormat="1" ht="20.100000000000001" customHeight="1">
      <c r="B482" s="43" t="s">
        <v>4</v>
      </c>
      <c r="C482" s="29" t="s">
        <v>4</v>
      </c>
      <c r="D482" s="30">
        <v>18126894</v>
      </c>
      <c r="E482" s="31">
        <v>22000068</v>
      </c>
      <c r="F482" s="32" t="e">
        <f>VLOOKUP(E482,新店!F:G,2,FALSE)</f>
        <v>#N/A</v>
      </c>
      <c r="G482" s="33">
        <v>4622</v>
      </c>
      <c r="H482" s="34"/>
      <c r="I482" s="44"/>
      <c r="J482" s="45"/>
    </row>
    <row r="483" spans="2:10" s="26" customFormat="1" ht="20.100000000000001" customHeight="1">
      <c r="B483" s="43" t="s">
        <v>4</v>
      </c>
      <c r="C483" s="29" t="s">
        <v>4</v>
      </c>
      <c r="D483" s="30">
        <v>18126894</v>
      </c>
      <c r="E483" s="31">
        <v>22000069</v>
      </c>
      <c r="F483" s="32" t="e">
        <f>VLOOKUP(E483,新店!F:G,2,FALSE)</f>
        <v>#N/A</v>
      </c>
      <c r="G483" s="33">
        <v>4622</v>
      </c>
      <c r="H483" s="34"/>
      <c r="I483" s="44"/>
      <c r="J483" s="45"/>
    </row>
    <row r="484" spans="2:10" s="26" customFormat="1" ht="20.100000000000001" customHeight="1">
      <c r="B484" s="43" t="s">
        <v>4</v>
      </c>
      <c r="C484" s="29" t="s">
        <v>4</v>
      </c>
      <c r="D484" s="30">
        <v>18126894</v>
      </c>
      <c r="E484" s="31">
        <v>22000070</v>
      </c>
      <c r="F484" s="32" t="e">
        <f>VLOOKUP(E484,新店!F:G,2,FALSE)</f>
        <v>#N/A</v>
      </c>
      <c r="G484" s="33">
        <v>4622</v>
      </c>
      <c r="H484" s="34"/>
      <c r="I484" s="44"/>
      <c r="J484" s="45"/>
    </row>
    <row r="485" spans="2:10" s="26" customFormat="1" ht="20.100000000000001" customHeight="1">
      <c r="B485" s="43" t="s">
        <v>4</v>
      </c>
      <c r="C485" s="29" t="s">
        <v>4</v>
      </c>
      <c r="D485" s="30">
        <v>18126894</v>
      </c>
      <c r="E485" s="31">
        <v>22000071</v>
      </c>
      <c r="F485" s="32" t="e">
        <f>VLOOKUP(E485,新店!F:G,2,FALSE)</f>
        <v>#N/A</v>
      </c>
      <c r="G485" s="33">
        <v>10892.81</v>
      </c>
      <c r="H485" s="34"/>
      <c r="I485" s="44"/>
      <c r="J485" s="45"/>
    </row>
    <row r="486" spans="2:10" s="26" customFormat="1" ht="20.100000000000001" customHeight="1">
      <c r="B486" s="43" t="s">
        <v>4</v>
      </c>
      <c r="C486" s="29" t="s">
        <v>4</v>
      </c>
      <c r="D486" s="30">
        <v>18126894</v>
      </c>
      <c r="E486" s="31">
        <v>22000072</v>
      </c>
      <c r="F486" s="32" t="e">
        <f>VLOOKUP(E486,新店!F:G,2,FALSE)</f>
        <v>#N/A</v>
      </c>
      <c r="G486" s="33">
        <v>10892.81</v>
      </c>
      <c r="H486" s="34"/>
      <c r="I486" s="44"/>
      <c r="J486" s="45"/>
    </row>
    <row r="487" spans="2:10" s="26" customFormat="1" ht="20.100000000000001" customHeight="1">
      <c r="B487" s="43" t="s">
        <v>4</v>
      </c>
      <c r="C487" s="29" t="s">
        <v>4</v>
      </c>
      <c r="D487" s="30">
        <v>18126894</v>
      </c>
      <c r="E487" s="31">
        <v>22000073</v>
      </c>
      <c r="F487" s="32" t="e">
        <f>VLOOKUP(E487,新店!F:G,2,FALSE)</f>
        <v>#N/A</v>
      </c>
      <c r="G487" s="33">
        <v>10892.81</v>
      </c>
      <c r="H487" s="34"/>
      <c r="I487" s="44"/>
      <c r="J487" s="45"/>
    </row>
    <row r="488" spans="2:10" s="26" customFormat="1" ht="20.100000000000001" customHeight="1">
      <c r="B488" s="43" t="s">
        <v>4</v>
      </c>
      <c r="C488" s="29" t="s">
        <v>4</v>
      </c>
      <c r="D488" s="30">
        <v>18126894</v>
      </c>
      <c r="E488" s="31">
        <v>22000074</v>
      </c>
      <c r="F488" s="32" t="e">
        <f>VLOOKUP(E488,新店!F:G,2,FALSE)</f>
        <v>#N/A</v>
      </c>
      <c r="G488" s="33">
        <v>10892.81</v>
      </c>
      <c r="H488" s="34"/>
      <c r="I488" s="44"/>
      <c r="J488" s="45"/>
    </row>
    <row r="489" spans="2:10" s="26" customFormat="1" ht="20.100000000000001" customHeight="1">
      <c r="B489" s="43" t="s">
        <v>4</v>
      </c>
      <c r="C489" s="29" t="s">
        <v>4</v>
      </c>
      <c r="D489" s="30">
        <v>18126894</v>
      </c>
      <c r="E489" s="31">
        <v>22000075</v>
      </c>
      <c r="F489" s="32" t="e">
        <f>VLOOKUP(E489,新店!F:G,2,FALSE)</f>
        <v>#N/A</v>
      </c>
      <c r="G489" s="33">
        <v>10892.81</v>
      </c>
      <c r="H489" s="34"/>
      <c r="I489" s="44"/>
      <c r="J489" s="45"/>
    </row>
    <row r="490" spans="2:10" s="26" customFormat="1" ht="20.100000000000001" customHeight="1">
      <c r="B490" s="43" t="s">
        <v>4</v>
      </c>
      <c r="C490" s="29" t="s">
        <v>4</v>
      </c>
      <c r="D490" s="30">
        <v>18126894</v>
      </c>
      <c r="E490" s="31">
        <v>22000076</v>
      </c>
      <c r="F490" s="32" t="e">
        <f>VLOOKUP(E490,新店!F:G,2,FALSE)</f>
        <v>#N/A</v>
      </c>
      <c r="G490" s="33">
        <v>10892.81</v>
      </c>
      <c r="H490" s="34"/>
      <c r="I490" s="44"/>
      <c r="J490" s="45"/>
    </row>
    <row r="491" spans="2:10" s="26" customFormat="1" ht="20.100000000000001" customHeight="1">
      <c r="B491" s="43" t="s">
        <v>4</v>
      </c>
      <c r="C491" s="29" t="s">
        <v>4</v>
      </c>
      <c r="D491" s="30">
        <v>18126894</v>
      </c>
      <c r="E491" s="31">
        <v>22000077</v>
      </c>
      <c r="F491" s="32" t="e">
        <f>VLOOKUP(E491,新店!F:G,2,FALSE)</f>
        <v>#N/A</v>
      </c>
      <c r="G491" s="33">
        <v>10892.81</v>
      </c>
      <c r="H491" s="34"/>
      <c r="I491" s="44"/>
      <c r="J491" s="45"/>
    </row>
    <row r="492" spans="2:10" s="26" customFormat="1" ht="20.100000000000001" customHeight="1">
      <c r="B492" s="43" t="s">
        <v>4</v>
      </c>
      <c r="C492" s="29" t="s">
        <v>4</v>
      </c>
      <c r="D492" s="30">
        <v>18126894</v>
      </c>
      <c r="E492" s="31">
        <v>22000078</v>
      </c>
      <c r="F492" s="32" t="e">
        <f>VLOOKUP(E492,新店!F:G,2,FALSE)</f>
        <v>#N/A</v>
      </c>
      <c r="G492" s="33">
        <v>10892.81</v>
      </c>
      <c r="H492" s="34"/>
      <c r="I492" s="44"/>
      <c r="J492" s="45"/>
    </row>
    <row r="493" spans="2:10" s="26" customFormat="1" ht="20.100000000000001" customHeight="1">
      <c r="B493" s="43" t="s">
        <v>4</v>
      </c>
      <c r="C493" s="29" t="s">
        <v>4</v>
      </c>
      <c r="D493" s="30">
        <v>18126894</v>
      </c>
      <c r="E493" s="31">
        <v>22000096</v>
      </c>
      <c r="F493" s="32" t="e">
        <f>VLOOKUP(E493,新店!F:G,2,FALSE)</f>
        <v>#N/A</v>
      </c>
      <c r="G493" s="33">
        <v>1766</v>
      </c>
      <c r="H493" s="34"/>
      <c r="I493" s="44"/>
      <c r="J493" s="45"/>
    </row>
    <row r="494" spans="2:10" s="26" customFormat="1" ht="20.100000000000001" customHeight="1">
      <c r="B494" s="43" t="s">
        <v>4</v>
      </c>
      <c r="C494" s="29" t="s">
        <v>4</v>
      </c>
      <c r="D494" s="30">
        <v>18126894</v>
      </c>
      <c r="E494" s="31">
        <v>22000116</v>
      </c>
      <c r="F494" s="32" t="e">
        <f>VLOOKUP(E494,新店!F:G,2,FALSE)</f>
        <v>#N/A</v>
      </c>
      <c r="G494" s="33">
        <v>1126.5</v>
      </c>
      <c r="H494" s="34"/>
      <c r="I494" s="44"/>
      <c r="J494" s="45"/>
    </row>
    <row r="495" spans="2:10" s="26" customFormat="1" ht="20.100000000000001" customHeight="1">
      <c r="B495" s="43" t="s">
        <v>4</v>
      </c>
      <c r="C495" s="29" t="s">
        <v>4</v>
      </c>
      <c r="D495" s="30">
        <v>18126894</v>
      </c>
      <c r="E495" s="31">
        <v>22000117</v>
      </c>
      <c r="F495" s="32" t="e">
        <f>VLOOKUP(E495,新店!F:G,2,FALSE)</f>
        <v>#N/A</v>
      </c>
      <c r="G495" s="33">
        <v>1126.5</v>
      </c>
      <c r="H495" s="34"/>
      <c r="I495" s="44"/>
      <c r="J495" s="45"/>
    </row>
    <row r="496" spans="2:10" s="26" customFormat="1" ht="20.100000000000001" customHeight="1">
      <c r="B496" s="43" t="s">
        <v>4</v>
      </c>
      <c r="C496" s="29" t="s">
        <v>4</v>
      </c>
      <c r="D496" s="30">
        <v>18126894</v>
      </c>
      <c r="E496" s="31">
        <v>22000118</v>
      </c>
      <c r="F496" s="32" t="e">
        <f>VLOOKUP(E496,新店!F:G,2,FALSE)</f>
        <v>#N/A</v>
      </c>
      <c r="G496" s="33">
        <v>1126.5</v>
      </c>
      <c r="H496" s="34"/>
      <c r="I496" s="44"/>
      <c r="J496" s="45"/>
    </row>
    <row r="497" spans="2:10" s="26" customFormat="1" ht="20.100000000000001" customHeight="1">
      <c r="B497" s="43" t="s">
        <v>4</v>
      </c>
      <c r="C497" s="29" t="s">
        <v>4</v>
      </c>
      <c r="D497" s="30">
        <v>18126894</v>
      </c>
      <c r="E497" s="31">
        <v>22000119</v>
      </c>
      <c r="F497" s="32" t="e">
        <f>VLOOKUP(E497,新店!F:G,2,FALSE)</f>
        <v>#N/A</v>
      </c>
      <c r="G497" s="33">
        <v>1126.5</v>
      </c>
      <c r="H497" s="34"/>
      <c r="I497" s="44"/>
      <c r="J497" s="45"/>
    </row>
    <row r="498" spans="2:10" s="26" customFormat="1" ht="20.100000000000001" customHeight="1">
      <c r="B498" s="43" t="s">
        <v>4</v>
      </c>
      <c r="C498" s="29" t="s">
        <v>4</v>
      </c>
      <c r="D498" s="30">
        <v>18126894</v>
      </c>
      <c r="E498" s="31">
        <v>22000120</v>
      </c>
      <c r="F498" s="32" t="e">
        <f>VLOOKUP(E498,新店!F:G,2,FALSE)</f>
        <v>#N/A</v>
      </c>
      <c r="G498" s="33">
        <v>1126.5</v>
      </c>
      <c r="H498" s="34"/>
      <c r="I498" s="44"/>
      <c r="J498" s="45"/>
    </row>
    <row r="499" spans="2:10" s="26" customFormat="1" ht="20.100000000000001" customHeight="1">
      <c r="B499" s="43" t="s">
        <v>4</v>
      </c>
      <c r="C499" s="29" t="s">
        <v>4</v>
      </c>
      <c r="D499" s="30">
        <v>18126894</v>
      </c>
      <c r="E499" s="31">
        <v>22000121</v>
      </c>
      <c r="F499" s="32" t="e">
        <f>VLOOKUP(E499,新店!F:G,2,FALSE)</f>
        <v>#N/A</v>
      </c>
      <c r="G499" s="33">
        <v>1126.5</v>
      </c>
      <c r="H499" s="34"/>
      <c r="I499" s="44"/>
      <c r="J499" s="45"/>
    </row>
    <row r="500" spans="2:10" s="26" customFormat="1" ht="20.100000000000001" customHeight="1">
      <c r="B500" s="43" t="s">
        <v>4</v>
      </c>
      <c r="C500" s="29" t="s">
        <v>4</v>
      </c>
      <c r="D500" s="30">
        <v>18126894</v>
      </c>
      <c r="E500" s="31">
        <v>22000122</v>
      </c>
      <c r="F500" s="32" t="e">
        <f>VLOOKUP(E500,新店!F:G,2,FALSE)</f>
        <v>#N/A</v>
      </c>
      <c r="G500" s="33">
        <v>1126.5</v>
      </c>
      <c r="H500" s="34"/>
      <c r="I500" s="44"/>
      <c r="J500" s="45"/>
    </row>
    <row r="501" spans="2:10" s="26" customFormat="1" ht="20.100000000000001" customHeight="1">
      <c r="B501" s="43" t="s">
        <v>4</v>
      </c>
      <c r="C501" s="29" t="s">
        <v>4</v>
      </c>
      <c r="D501" s="30">
        <v>18126894</v>
      </c>
      <c r="E501" s="31">
        <v>22000123</v>
      </c>
      <c r="F501" s="32" t="e">
        <f>VLOOKUP(E501,新店!F:G,2,FALSE)</f>
        <v>#N/A</v>
      </c>
      <c r="G501" s="33">
        <v>1126.5</v>
      </c>
      <c r="H501" s="34"/>
      <c r="I501" s="44"/>
      <c r="J501" s="45"/>
    </row>
    <row r="502" spans="2:10" s="26" customFormat="1" ht="20.100000000000001" customHeight="1">
      <c r="B502" s="43" t="s">
        <v>4</v>
      </c>
      <c r="C502" s="29" t="s">
        <v>4</v>
      </c>
      <c r="D502" s="30">
        <v>18126894</v>
      </c>
      <c r="E502" s="31">
        <v>22000124</v>
      </c>
      <c r="F502" s="32" t="e">
        <f>VLOOKUP(E502,新店!F:G,2,FALSE)</f>
        <v>#N/A</v>
      </c>
      <c r="G502" s="33">
        <v>1126.5</v>
      </c>
      <c r="H502" s="34"/>
      <c r="I502" s="44"/>
      <c r="J502" s="45"/>
    </row>
    <row r="503" spans="2:10" s="26" customFormat="1" ht="20.100000000000001" customHeight="1">
      <c r="B503" s="43" t="s">
        <v>4</v>
      </c>
      <c r="C503" s="29" t="s">
        <v>4</v>
      </c>
      <c r="D503" s="30">
        <v>18126894</v>
      </c>
      <c r="E503" s="31">
        <v>22000125</v>
      </c>
      <c r="F503" s="32" t="e">
        <f>VLOOKUP(E503,新店!F:G,2,FALSE)</f>
        <v>#N/A</v>
      </c>
      <c r="G503" s="33">
        <v>1126.5</v>
      </c>
      <c r="H503" s="34"/>
      <c r="I503" s="44"/>
      <c r="J503" s="45"/>
    </row>
    <row r="504" spans="2:10" s="26" customFormat="1" ht="20.100000000000001" customHeight="1">
      <c r="B504" s="43" t="s">
        <v>4</v>
      </c>
      <c r="C504" s="29" t="s">
        <v>4</v>
      </c>
      <c r="D504" s="30">
        <v>18126894</v>
      </c>
      <c r="E504" s="31">
        <v>22000126</v>
      </c>
      <c r="F504" s="32" t="e">
        <f>VLOOKUP(E504,新店!F:G,2,FALSE)</f>
        <v>#N/A</v>
      </c>
      <c r="G504" s="33">
        <v>1126.5</v>
      </c>
      <c r="H504" s="34"/>
      <c r="I504" s="44"/>
      <c r="J504" s="45"/>
    </row>
    <row r="505" spans="2:10" s="26" customFormat="1" ht="20.100000000000001" customHeight="1">
      <c r="B505" s="43" t="s">
        <v>4</v>
      </c>
      <c r="C505" s="29" t="s">
        <v>4</v>
      </c>
      <c r="D505" s="30">
        <v>18126894</v>
      </c>
      <c r="E505" s="31">
        <v>22000127</v>
      </c>
      <c r="F505" s="32" t="e">
        <f>VLOOKUP(E505,新店!F:G,2,FALSE)</f>
        <v>#N/A</v>
      </c>
      <c r="G505" s="33">
        <v>1126.5</v>
      </c>
      <c r="H505" s="34"/>
      <c r="I505" s="44"/>
      <c r="J505" s="45"/>
    </row>
    <row r="506" spans="2:10" s="26" customFormat="1" ht="20.100000000000001" customHeight="1">
      <c r="B506" s="43" t="s">
        <v>4</v>
      </c>
      <c r="C506" s="29" t="s">
        <v>4</v>
      </c>
      <c r="D506" s="30">
        <v>18126894</v>
      </c>
      <c r="E506" s="31">
        <v>22000128</v>
      </c>
      <c r="F506" s="32" t="e">
        <f>VLOOKUP(E506,新店!F:G,2,FALSE)</f>
        <v>#N/A</v>
      </c>
      <c r="G506" s="33">
        <v>1126.5</v>
      </c>
      <c r="H506" s="34"/>
      <c r="I506" s="44"/>
      <c r="J506" s="45"/>
    </row>
    <row r="507" spans="2:10" s="26" customFormat="1" ht="20.100000000000001" customHeight="1">
      <c r="B507" s="43" t="s">
        <v>4</v>
      </c>
      <c r="C507" s="29" t="s">
        <v>4</v>
      </c>
      <c r="D507" s="30">
        <v>18126894</v>
      </c>
      <c r="E507" s="31">
        <v>22000129</v>
      </c>
      <c r="F507" s="32" t="e">
        <f>VLOOKUP(E507,新店!F:G,2,FALSE)</f>
        <v>#N/A</v>
      </c>
      <c r="G507" s="33">
        <v>1126.5</v>
      </c>
      <c r="H507" s="34"/>
      <c r="I507" s="44"/>
      <c r="J507" s="45"/>
    </row>
    <row r="508" spans="2:10" s="26" customFormat="1" ht="20.100000000000001" customHeight="1">
      <c r="B508" s="43" t="s">
        <v>4</v>
      </c>
      <c r="C508" s="29" t="s">
        <v>4</v>
      </c>
      <c r="D508" s="30">
        <v>18126894</v>
      </c>
      <c r="E508" s="31">
        <v>22000130</v>
      </c>
      <c r="F508" s="32" t="e">
        <f>VLOOKUP(E508,新店!F:G,2,FALSE)</f>
        <v>#N/A</v>
      </c>
      <c r="G508" s="33">
        <v>1126.5</v>
      </c>
      <c r="H508" s="34"/>
      <c r="I508" s="44"/>
      <c r="J508" s="45"/>
    </row>
    <row r="509" spans="2:10" s="26" customFormat="1" ht="20.100000000000001" customHeight="1">
      <c r="B509" s="43" t="s">
        <v>4</v>
      </c>
      <c r="C509" s="29" t="s">
        <v>4</v>
      </c>
      <c r="D509" s="30">
        <v>18126894</v>
      </c>
      <c r="E509" s="31">
        <v>22000131</v>
      </c>
      <c r="F509" s="32" t="e">
        <f>VLOOKUP(E509,新店!F:G,2,FALSE)</f>
        <v>#N/A</v>
      </c>
      <c r="G509" s="33">
        <v>1126.5</v>
      </c>
      <c r="H509" s="34"/>
      <c r="I509" s="44"/>
      <c r="J509" s="45"/>
    </row>
    <row r="510" spans="2:10" s="26" customFormat="1" ht="20.100000000000001" customHeight="1">
      <c r="B510" s="43" t="s">
        <v>4</v>
      </c>
      <c r="C510" s="29" t="s">
        <v>4</v>
      </c>
      <c r="D510" s="30">
        <v>18126894</v>
      </c>
      <c r="E510" s="31">
        <v>22000132</v>
      </c>
      <c r="F510" s="32" t="e">
        <f>VLOOKUP(E510,新店!F:G,2,FALSE)</f>
        <v>#N/A</v>
      </c>
      <c r="G510" s="33">
        <v>1126.5</v>
      </c>
      <c r="H510" s="34"/>
      <c r="I510" s="44"/>
      <c r="J510" s="45"/>
    </row>
    <row r="511" spans="2:10" s="26" customFormat="1" ht="20.100000000000001" customHeight="1">
      <c r="B511" s="43" t="s">
        <v>4</v>
      </c>
      <c r="C511" s="29" t="s">
        <v>4</v>
      </c>
      <c r="D511" s="30">
        <v>18126894</v>
      </c>
      <c r="E511" s="31">
        <v>22000133</v>
      </c>
      <c r="F511" s="32" t="e">
        <f>VLOOKUP(E511,新店!F:G,2,FALSE)</f>
        <v>#N/A</v>
      </c>
      <c r="G511" s="33">
        <v>1126.5</v>
      </c>
      <c r="H511" s="34"/>
      <c r="I511" s="44"/>
      <c r="J511" s="45"/>
    </row>
    <row r="512" spans="2:10" s="26" customFormat="1" ht="20.100000000000001" customHeight="1">
      <c r="B512" s="43" t="s">
        <v>4</v>
      </c>
      <c r="C512" s="29" t="s">
        <v>4</v>
      </c>
      <c r="D512" s="30">
        <v>18126894</v>
      </c>
      <c r="E512" s="31">
        <v>22000134</v>
      </c>
      <c r="F512" s="32" t="e">
        <f>VLOOKUP(E512,新店!F:G,2,FALSE)</f>
        <v>#N/A</v>
      </c>
      <c r="G512" s="33">
        <v>1126.5</v>
      </c>
      <c r="H512" s="34"/>
      <c r="I512" s="44"/>
      <c r="J512" s="45"/>
    </row>
    <row r="513" spans="2:10" s="26" customFormat="1" ht="20.100000000000001" customHeight="1">
      <c r="B513" s="43" t="s">
        <v>4</v>
      </c>
      <c r="C513" s="29" t="s">
        <v>4</v>
      </c>
      <c r="D513" s="30">
        <v>18126894</v>
      </c>
      <c r="E513" s="31">
        <v>22000135</v>
      </c>
      <c r="F513" s="32" t="e">
        <f>VLOOKUP(E513,新店!F:G,2,FALSE)</f>
        <v>#N/A</v>
      </c>
      <c r="G513" s="33">
        <v>1126.5</v>
      </c>
      <c r="H513" s="34"/>
      <c r="I513" s="44"/>
      <c r="J513" s="45"/>
    </row>
    <row r="514" spans="2:10" s="26" customFormat="1" ht="20.100000000000001" customHeight="1">
      <c r="B514" s="43" t="s">
        <v>4</v>
      </c>
      <c r="C514" s="29" t="s">
        <v>4</v>
      </c>
      <c r="D514" s="30">
        <v>18126894</v>
      </c>
      <c r="E514" s="31">
        <v>22000136</v>
      </c>
      <c r="F514" s="32" t="e">
        <f>VLOOKUP(E514,新店!F:G,2,FALSE)</f>
        <v>#N/A</v>
      </c>
      <c r="G514" s="33">
        <v>1126.5</v>
      </c>
      <c r="H514" s="34"/>
      <c r="I514" s="44"/>
      <c r="J514" s="45"/>
    </row>
    <row r="515" spans="2:10" s="26" customFormat="1" ht="20.100000000000001" customHeight="1">
      <c r="B515" s="43" t="s">
        <v>4</v>
      </c>
      <c r="C515" s="29" t="s">
        <v>4</v>
      </c>
      <c r="D515" s="30">
        <v>18126894</v>
      </c>
      <c r="E515" s="31">
        <v>22000137</v>
      </c>
      <c r="F515" s="32" t="e">
        <f>VLOOKUP(E515,新店!F:G,2,FALSE)</f>
        <v>#N/A</v>
      </c>
      <c r="G515" s="33">
        <v>1126.5</v>
      </c>
      <c r="H515" s="34"/>
      <c r="I515" s="44"/>
      <c r="J515" s="45"/>
    </row>
    <row r="516" spans="2:10" s="26" customFormat="1" ht="20.100000000000001" customHeight="1">
      <c r="B516" s="43" t="s">
        <v>4</v>
      </c>
      <c r="C516" s="29" t="s">
        <v>4</v>
      </c>
      <c r="D516" s="30">
        <v>18126894</v>
      </c>
      <c r="E516" s="31">
        <v>22000138</v>
      </c>
      <c r="F516" s="32" t="e">
        <f>VLOOKUP(E516,新店!F:G,2,FALSE)</f>
        <v>#N/A</v>
      </c>
      <c r="G516" s="33">
        <v>1126.5</v>
      </c>
      <c r="H516" s="34"/>
      <c r="I516" s="44"/>
      <c r="J516" s="45"/>
    </row>
    <row r="517" spans="2:10" s="26" customFormat="1" ht="20.100000000000001" customHeight="1">
      <c r="B517" s="43" t="s">
        <v>4</v>
      </c>
      <c r="C517" s="29" t="s">
        <v>4</v>
      </c>
      <c r="D517" s="30">
        <v>18126894</v>
      </c>
      <c r="E517" s="31">
        <v>22000139</v>
      </c>
      <c r="F517" s="32" t="e">
        <f>VLOOKUP(E517,新店!F:G,2,FALSE)</f>
        <v>#N/A</v>
      </c>
      <c r="G517" s="33">
        <v>1126.5</v>
      </c>
      <c r="H517" s="34"/>
      <c r="I517" s="44"/>
      <c r="J517" s="45"/>
    </row>
    <row r="518" spans="2:10" s="26" customFormat="1" ht="20.100000000000001" customHeight="1">
      <c r="B518" s="43" t="s">
        <v>4</v>
      </c>
      <c r="C518" s="29" t="s">
        <v>4</v>
      </c>
      <c r="D518" s="30">
        <v>18126894</v>
      </c>
      <c r="E518" s="31">
        <v>22000140</v>
      </c>
      <c r="F518" s="32" t="e">
        <f>VLOOKUP(E518,新店!F:G,2,FALSE)</f>
        <v>#N/A</v>
      </c>
      <c r="G518" s="33">
        <v>1126.5</v>
      </c>
      <c r="H518" s="34"/>
      <c r="I518" s="44"/>
      <c r="J518" s="45"/>
    </row>
    <row r="519" spans="2:10" s="26" customFormat="1" ht="20.100000000000001" customHeight="1">
      <c r="B519" s="43" t="s">
        <v>4</v>
      </c>
      <c r="C519" s="29" t="s">
        <v>4</v>
      </c>
      <c r="D519" s="30">
        <v>18126894</v>
      </c>
      <c r="E519" s="31">
        <v>22000141</v>
      </c>
      <c r="F519" s="32" t="e">
        <f>VLOOKUP(E519,新店!F:G,2,FALSE)</f>
        <v>#N/A</v>
      </c>
      <c r="G519" s="33">
        <v>1126.5</v>
      </c>
      <c r="H519" s="34"/>
      <c r="I519" s="44"/>
      <c r="J519" s="45"/>
    </row>
    <row r="520" spans="2:10" s="26" customFormat="1" ht="20.100000000000001" customHeight="1">
      <c r="B520" s="43" t="s">
        <v>4</v>
      </c>
      <c r="C520" s="29" t="s">
        <v>4</v>
      </c>
      <c r="D520" s="30">
        <v>18126894</v>
      </c>
      <c r="E520" s="31">
        <v>22000142</v>
      </c>
      <c r="F520" s="32" t="e">
        <f>VLOOKUP(E520,新店!F:G,2,FALSE)</f>
        <v>#N/A</v>
      </c>
      <c r="G520" s="33">
        <v>1126.5</v>
      </c>
      <c r="H520" s="34"/>
      <c r="I520" s="44"/>
      <c r="J520" s="45"/>
    </row>
    <row r="521" spans="2:10" s="26" customFormat="1" ht="20.100000000000001" customHeight="1">
      <c r="B521" s="43" t="s">
        <v>4</v>
      </c>
      <c r="C521" s="29" t="s">
        <v>4</v>
      </c>
      <c r="D521" s="30">
        <v>18126894</v>
      </c>
      <c r="E521" s="31">
        <v>22000143</v>
      </c>
      <c r="F521" s="32" t="e">
        <f>VLOOKUP(E521,新店!F:G,2,FALSE)</f>
        <v>#N/A</v>
      </c>
      <c r="G521" s="33">
        <v>1126.5</v>
      </c>
      <c r="H521" s="34"/>
      <c r="I521" s="44"/>
      <c r="J521" s="45"/>
    </row>
    <row r="522" spans="2:10" s="26" customFormat="1" ht="20.100000000000001" customHeight="1">
      <c r="B522" s="43" t="s">
        <v>4</v>
      </c>
      <c r="C522" s="29" t="s">
        <v>4</v>
      </c>
      <c r="D522" s="30">
        <v>18126894</v>
      </c>
      <c r="E522" s="31">
        <v>22000144</v>
      </c>
      <c r="F522" s="32" t="e">
        <f>VLOOKUP(E522,新店!F:G,2,FALSE)</f>
        <v>#N/A</v>
      </c>
      <c r="G522" s="33">
        <v>1126.5</v>
      </c>
      <c r="H522" s="34"/>
      <c r="I522" s="44"/>
      <c r="J522" s="45"/>
    </row>
    <row r="523" spans="2:10" s="26" customFormat="1" ht="20.100000000000001" customHeight="1">
      <c r="B523" s="43" t="s">
        <v>4</v>
      </c>
      <c r="C523" s="35" t="s">
        <v>4</v>
      </c>
      <c r="D523" s="42">
        <v>18127104</v>
      </c>
      <c r="E523" s="31">
        <v>22000506</v>
      </c>
      <c r="F523" s="32" t="e">
        <f>VLOOKUP(E523,新店!F:G,2,FALSE)</f>
        <v>#N/A</v>
      </c>
      <c r="G523" s="37">
        <v>1126.5</v>
      </c>
      <c r="H523" s="38"/>
      <c r="I523" s="45"/>
      <c r="J523" s="45"/>
    </row>
    <row r="524" spans="2:10" s="26" customFormat="1" ht="20.100000000000001" customHeight="1">
      <c r="B524" s="43" t="s">
        <v>4</v>
      </c>
      <c r="C524" s="35" t="s">
        <v>4</v>
      </c>
      <c r="D524" s="42">
        <v>18127104</v>
      </c>
      <c r="E524" s="31">
        <v>22000507</v>
      </c>
      <c r="F524" s="32" t="e">
        <f>VLOOKUP(E524,新店!F:G,2,FALSE)</f>
        <v>#N/A</v>
      </c>
      <c r="G524" s="37">
        <v>1126.5</v>
      </c>
      <c r="H524" s="38"/>
      <c r="I524" s="45"/>
      <c r="J524" s="45"/>
    </row>
    <row r="525" spans="2:10" s="26" customFormat="1" ht="20.100000000000001" customHeight="1">
      <c r="B525" s="43" t="s">
        <v>4</v>
      </c>
      <c r="C525" s="35" t="s">
        <v>4</v>
      </c>
      <c r="D525" s="42">
        <v>18127104</v>
      </c>
      <c r="E525" s="31">
        <v>22000508</v>
      </c>
      <c r="F525" s="32" t="e">
        <f>VLOOKUP(E525,新店!F:G,2,FALSE)</f>
        <v>#N/A</v>
      </c>
      <c r="G525" s="37">
        <v>1126.5</v>
      </c>
      <c r="H525" s="38"/>
      <c r="I525" s="45"/>
      <c r="J525" s="45"/>
    </row>
    <row r="526" spans="2:10" s="26" customFormat="1" ht="20.100000000000001" customHeight="1">
      <c r="B526" s="43" t="s">
        <v>4</v>
      </c>
      <c r="C526" s="35" t="s">
        <v>4</v>
      </c>
      <c r="D526" s="42">
        <v>18127104</v>
      </c>
      <c r="E526" s="31">
        <v>22000509</v>
      </c>
      <c r="F526" s="32" t="e">
        <f>VLOOKUP(E526,新店!F:G,2,FALSE)</f>
        <v>#N/A</v>
      </c>
      <c r="G526" s="37">
        <v>1126.5</v>
      </c>
      <c r="H526" s="38"/>
      <c r="I526" s="45"/>
      <c r="J526" s="45"/>
    </row>
    <row r="527" spans="2:10" s="26" customFormat="1" ht="20.100000000000001" customHeight="1">
      <c r="B527" s="35" t="s">
        <v>4</v>
      </c>
      <c r="C527" s="35" t="s">
        <v>4</v>
      </c>
      <c r="D527" s="51">
        <v>49674461</v>
      </c>
      <c r="E527" s="36">
        <v>22000510</v>
      </c>
      <c r="F527" s="32" t="e">
        <f>VLOOKUP(E527,新店!F:G,2,FALSE)</f>
        <v>#N/A</v>
      </c>
      <c r="G527" s="37">
        <v>4622</v>
      </c>
      <c r="H527" s="35"/>
      <c r="I527" s="45"/>
      <c r="J527" s="45"/>
    </row>
    <row r="528" spans="2:10" s="26" customFormat="1" ht="20.100000000000001" customHeight="1">
      <c r="B528" s="35" t="s">
        <v>4</v>
      </c>
      <c r="C528" s="35" t="s">
        <v>4</v>
      </c>
      <c r="D528" s="51">
        <v>49674461</v>
      </c>
      <c r="E528" s="36">
        <v>22000511</v>
      </c>
      <c r="F528" s="32" t="e">
        <f>VLOOKUP(E528,新店!F:G,2,FALSE)</f>
        <v>#N/A</v>
      </c>
      <c r="G528" s="37">
        <v>4622</v>
      </c>
      <c r="H528" s="35"/>
      <c r="I528" s="45"/>
      <c r="J528" s="45"/>
    </row>
    <row r="529" spans="2:10" s="26" customFormat="1" ht="20.100000000000001" customHeight="1">
      <c r="B529" s="35" t="s">
        <v>4</v>
      </c>
      <c r="C529" s="35" t="s">
        <v>4</v>
      </c>
      <c r="D529" s="51">
        <v>49674461</v>
      </c>
      <c r="E529" s="36">
        <v>22000512</v>
      </c>
      <c r="F529" s="32" t="e">
        <f>VLOOKUP(E529,新店!F:G,2,FALSE)</f>
        <v>#N/A</v>
      </c>
      <c r="G529" s="37">
        <v>4622</v>
      </c>
      <c r="H529" s="35"/>
      <c r="I529" s="45"/>
      <c r="J529" s="45"/>
    </row>
    <row r="530" spans="2:10" s="26" customFormat="1" ht="20.100000000000001" customHeight="1">
      <c r="B530" s="35" t="s">
        <v>4</v>
      </c>
      <c r="C530" s="35" t="s">
        <v>4</v>
      </c>
      <c r="D530" s="51">
        <v>49674461</v>
      </c>
      <c r="E530" s="36">
        <v>22000513</v>
      </c>
      <c r="F530" s="32" t="e">
        <f>VLOOKUP(E530,新店!F:G,2,FALSE)</f>
        <v>#N/A</v>
      </c>
      <c r="G530" s="37">
        <v>4622</v>
      </c>
      <c r="H530" s="35"/>
      <c r="I530" s="45"/>
      <c r="J530" s="45"/>
    </row>
    <row r="531" spans="2:10" s="26" customFormat="1" ht="20.100000000000001" customHeight="1">
      <c r="B531" s="35" t="s">
        <v>4</v>
      </c>
      <c r="C531" s="35" t="s">
        <v>4</v>
      </c>
      <c r="D531" s="51">
        <v>49674461</v>
      </c>
      <c r="E531" s="36">
        <v>22000553</v>
      </c>
      <c r="F531" s="32" t="e">
        <f>VLOOKUP(E531,新店!F:G,2,FALSE)</f>
        <v>#N/A</v>
      </c>
      <c r="G531" s="37">
        <v>1766</v>
      </c>
      <c r="H531" s="35"/>
      <c r="I531" s="45"/>
      <c r="J531" s="45"/>
    </row>
  </sheetData>
  <sortState ref="C2:I531">
    <sortCondition ref="F2:F531"/>
  </sortState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8"/>
  <sheetViews>
    <sheetView workbookViewId="0">
      <selection activeCell="F1" sqref="F1:G1048576"/>
    </sheetView>
  </sheetViews>
  <sheetFormatPr defaultColWidth="9" defaultRowHeight="13.5"/>
  <cols>
    <col min="1" max="1" width="35.875" customWidth="1"/>
    <col min="2" max="2" width="10" customWidth="1"/>
    <col min="3" max="3" width="18.625" customWidth="1"/>
  </cols>
  <sheetData>
    <row r="1" spans="1:7">
      <c r="A1" s="1" t="s">
        <v>21</v>
      </c>
      <c r="B1" s="2" t="s">
        <v>22</v>
      </c>
      <c r="C1" s="2" t="s">
        <v>23</v>
      </c>
      <c r="F1" t="s">
        <v>22</v>
      </c>
      <c r="G1" t="s">
        <v>23</v>
      </c>
    </row>
    <row r="2" spans="1:7">
      <c r="A2" s="3" t="s">
        <v>4</v>
      </c>
      <c r="B2" s="4">
        <v>21005812</v>
      </c>
      <c r="C2" s="4" t="s">
        <v>24</v>
      </c>
      <c r="F2">
        <v>21005812</v>
      </c>
      <c r="G2" t="s">
        <v>24</v>
      </c>
    </row>
    <row r="3" spans="1:7">
      <c r="A3" s="5" t="s">
        <v>25</v>
      </c>
      <c r="B3" s="6">
        <v>21008255</v>
      </c>
      <c r="C3" s="4"/>
      <c r="F3">
        <v>21008255</v>
      </c>
    </row>
    <row r="4" spans="1:7">
      <c r="A4" s="7" t="s">
        <v>4</v>
      </c>
      <c r="B4" s="8">
        <v>21005849</v>
      </c>
      <c r="C4" s="8" t="s">
        <v>26</v>
      </c>
      <c r="F4">
        <v>21005849</v>
      </c>
      <c r="G4" t="s">
        <v>26</v>
      </c>
    </row>
    <row r="5" spans="1:7">
      <c r="A5" s="3" t="s">
        <v>4</v>
      </c>
      <c r="B5" s="4">
        <v>21005873</v>
      </c>
      <c r="C5" s="4" t="s">
        <v>27</v>
      </c>
      <c r="F5">
        <v>21005873</v>
      </c>
      <c r="G5" t="s">
        <v>27</v>
      </c>
    </row>
    <row r="6" spans="1:7">
      <c r="A6" s="3" t="s">
        <v>28</v>
      </c>
      <c r="B6" s="4">
        <v>21002044</v>
      </c>
      <c r="C6" s="4" t="s">
        <v>29</v>
      </c>
      <c r="F6">
        <v>21002044</v>
      </c>
      <c r="G6" t="s">
        <v>29</v>
      </c>
    </row>
    <row r="7" spans="1:7">
      <c r="A7" s="7" t="s">
        <v>25</v>
      </c>
      <c r="B7" s="8">
        <v>21008830</v>
      </c>
      <c r="C7" s="8" t="s">
        <v>30</v>
      </c>
      <c r="F7">
        <v>21008830</v>
      </c>
      <c r="G7" t="s">
        <v>30</v>
      </c>
    </row>
    <row r="8" spans="1:7">
      <c r="A8" s="3" t="s">
        <v>28</v>
      </c>
      <c r="B8" s="4">
        <v>21002066</v>
      </c>
      <c r="C8" s="4" t="s">
        <v>31</v>
      </c>
      <c r="F8">
        <v>21002066</v>
      </c>
      <c r="G8" t="s">
        <v>31</v>
      </c>
    </row>
    <row r="9" spans="1:7">
      <c r="A9" s="7" t="s">
        <v>4</v>
      </c>
      <c r="B9" s="8">
        <v>21005935</v>
      </c>
      <c r="C9" s="8" t="s">
        <v>32</v>
      </c>
      <c r="F9">
        <v>21005935</v>
      </c>
      <c r="G9" t="s">
        <v>32</v>
      </c>
    </row>
    <row r="10" spans="1:7">
      <c r="A10" s="3" t="s">
        <v>4</v>
      </c>
      <c r="B10" s="4">
        <v>21005922</v>
      </c>
      <c r="C10" s="4" t="s">
        <v>32</v>
      </c>
      <c r="F10">
        <v>21005922</v>
      </c>
      <c r="G10" t="s">
        <v>32</v>
      </c>
    </row>
    <row r="11" spans="1:7">
      <c r="A11" s="3" t="s">
        <v>4</v>
      </c>
      <c r="B11" s="4">
        <v>21005961</v>
      </c>
      <c r="C11" s="4" t="s">
        <v>33</v>
      </c>
      <c r="F11">
        <v>21005961</v>
      </c>
      <c r="G11" t="s">
        <v>33</v>
      </c>
    </row>
    <row r="12" spans="1:7">
      <c r="A12" s="3" t="s">
        <v>28</v>
      </c>
      <c r="B12" s="4">
        <v>21002138</v>
      </c>
      <c r="C12" s="4" t="s">
        <v>34</v>
      </c>
      <c r="F12">
        <v>21002138</v>
      </c>
      <c r="G12" t="s">
        <v>34</v>
      </c>
    </row>
    <row r="13" spans="1:7">
      <c r="A13" s="9" t="s">
        <v>25</v>
      </c>
      <c r="B13" s="10">
        <v>21008928</v>
      </c>
      <c r="C13" s="10" t="s">
        <v>31</v>
      </c>
      <c r="F13">
        <v>21008928</v>
      </c>
      <c r="G13" t="s">
        <v>31</v>
      </c>
    </row>
    <row r="14" spans="1:7">
      <c r="A14" s="9" t="s">
        <v>25</v>
      </c>
      <c r="B14" s="10">
        <v>21008955</v>
      </c>
      <c r="C14" s="10" t="s">
        <v>35</v>
      </c>
      <c r="F14">
        <v>21008955</v>
      </c>
      <c r="G14" t="s">
        <v>35</v>
      </c>
    </row>
    <row r="15" spans="1:7">
      <c r="A15" s="9" t="s">
        <v>25</v>
      </c>
      <c r="B15" s="10">
        <v>21008968</v>
      </c>
      <c r="C15" s="10" t="s">
        <v>36</v>
      </c>
      <c r="F15">
        <v>21008968</v>
      </c>
      <c r="G15" t="s">
        <v>36</v>
      </c>
    </row>
    <row r="16" spans="1:7">
      <c r="A16" s="11" t="s">
        <v>4</v>
      </c>
      <c r="B16" s="12">
        <v>21005983</v>
      </c>
      <c r="C16" s="12" t="s">
        <v>33</v>
      </c>
      <c r="F16">
        <v>21005983</v>
      </c>
      <c r="G16" t="s">
        <v>33</v>
      </c>
    </row>
    <row r="17" spans="1:7">
      <c r="A17" s="3" t="s">
        <v>4</v>
      </c>
      <c r="B17" s="4">
        <v>21006025</v>
      </c>
      <c r="C17" s="4" t="s">
        <v>37</v>
      </c>
      <c r="F17">
        <v>21006025</v>
      </c>
      <c r="G17" t="s">
        <v>37</v>
      </c>
    </row>
    <row r="18" spans="1:7">
      <c r="A18" s="3" t="s">
        <v>4</v>
      </c>
      <c r="B18" s="4">
        <v>21005989</v>
      </c>
      <c r="C18" s="4" t="s">
        <v>37</v>
      </c>
      <c r="F18">
        <v>21005989</v>
      </c>
      <c r="G18" t="s">
        <v>37</v>
      </c>
    </row>
    <row r="19" spans="1:7">
      <c r="A19" s="3" t="s">
        <v>28</v>
      </c>
      <c r="B19" s="4">
        <v>21002266</v>
      </c>
      <c r="C19" s="4" t="s">
        <v>38</v>
      </c>
      <c r="F19">
        <v>21002266</v>
      </c>
      <c r="G19" t="s">
        <v>38</v>
      </c>
    </row>
    <row r="20" spans="1:7">
      <c r="A20" s="3" t="s">
        <v>4</v>
      </c>
      <c r="B20" s="4">
        <v>21006165</v>
      </c>
      <c r="C20" s="4" t="s">
        <v>39</v>
      </c>
      <c r="F20">
        <v>21006165</v>
      </c>
      <c r="G20" t="s">
        <v>39</v>
      </c>
    </row>
    <row r="21" spans="1:7">
      <c r="A21" s="7" t="s">
        <v>4</v>
      </c>
      <c r="B21" s="8">
        <v>21006217</v>
      </c>
      <c r="C21" s="8" t="s">
        <v>40</v>
      </c>
      <c r="F21">
        <v>21006217</v>
      </c>
      <c r="G21" t="s">
        <v>40</v>
      </c>
    </row>
    <row r="22" spans="1:7">
      <c r="A22" s="7" t="s">
        <v>4</v>
      </c>
      <c r="B22" s="8">
        <v>21006257</v>
      </c>
      <c r="C22" s="8" t="s">
        <v>41</v>
      </c>
      <c r="F22">
        <v>21006257</v>
      </c>
      <c r="G22" t="s">
        <v>41</v>
      </c>
    </row>
    <row r="23" spans="1:7">
      <c r="A23" s="3" t="s">
        <v>4</v>
      </c>
      <c r="B23" s="4">
        <v>21006237</v>
      </c>
      <c r="C23" s="4" t="s">
        <v>41</v>
      </c>
      <c r="F23">
        <v>21006237</v>
      </c>
      <c r="G23" t="s">
        <v>41</v>
      </c>
    </row>
    <row r="24" spans="1:7">
      <c r="A24" s="7" t="s">
        <v>4</v>
      </c>
      <c r="B24" s="8">
        <v>21006269</v>
      </c>
      <c r="C24" s="8" t="s">
        <v>42</v>
      </c>
      <c r="F24">
        <v>21006269</v>
      </c>
      <c r="G24" t="s">
        <v>42</v>
      </c>
    </row>
    <row r="25" spans="1:7">
      <c r="A25" s="9" t="s">
        <v>25</v>
      </c>
      <c r="B25" s="10">
        <v>21009449</v>
      </c>
      <c r="C25" s="10" t="s">
        <v>43</v>
      </c>
      <c r="F25">
        <v>21009449</v>
      </c>
      <c r="G25" t="s">
        <v>43</v>
      </c>
    </row>
    <row r="26" spans="1:7">
      <c r="A26" s="7" t="s">
        <v>4</v>
      </c>
      <c r="B26" s="8">
        <v>21006319</v>
      </c>
      <c r="C26" s="8" t="s">
        <v>44</v>
      </c>
      <c r="F26">
        <v>21006319</v>
      </c>
      <c r="G26" t="s">
        <v>44</v>
      </c>
    </row>
    <row r="27" spans="1:7">
      <c r="A27" s="7" t="s">
        <v>4</v>
      </c>
      <c r="B27" s="8">
        <v>21006353</v>
      </c>
      <c r="C27" s="8" t="s">
        <v>45</v>
      </c>
      <c r="F27">
        <v>21006353</v>
      </c>
      <c r="G27" t="s">
        <v>45</v>
      </c>
    </row>
    <row r="28" spans="1:7">
      <c r="A28" s="7" t="s">
        <v>4</v>
      </c>
      <c r="B28" s="8">
        <v>21006374</v>
      </c>
      <c r="C28" s="8" t="s">
        <v>46</v>
      </c>
      <c r="F28">
        <v>21006374</v>
      </c>
      <c r="G28" t="s">
        <v>46</v>
      </c>
    </row>
    <row r="29" spans="1:7">
      <c r="A29" s="7" t="s">
        <v>4</v>
      </c>
      <c r="B29" s="8">
        <v>21006376</v>
      </c>
      <c r="C29" s="8" t="s">
        <v>47</v>
      </c>
      <c r="F29">
        <v>21006376</v>
      </c>
      <c r="G29" t="s">
        <v>47</v>
      </c>
    </row>
    <row r="30" spans="1:7">
      <c r="A30" s="7" t="s">
        <v>4</v>
      </c>
      <c r="B30" s="8">
        <v>21006378</v>
      </c>
      <c r="C30" s="8" t="s">
        <v>48</v>
      </c>
      <c r="F30">
        <v>21006378</v>
      </c>
      <c r="G30" t="s">
        <v>48</v>
      </c>
    </row>
    <row r="31" spans="1:7">
      <c r="A31" s="7" t="s">
        <v>4</v>
      </c>
      <c r="B31" s="8">
        <v>21006381</v>
      </c>
      <c r="C31" s="8" t="s">
        <v>49</v>
      </c>
      <c r="F31">
        <v>21006381</v>
      </c>
      <c r="G31" t="s">
        <v>49</v>
      </c>
    </row>
    <row r="32" spans="1:7">
      <c r="A32" s="3" t="s">
        <v>4</v>
      </c>
      <c r="B32" s="4">
        <v>21006513</v>
      </c>
      <c r="C32" s="4" t="s">
        <v>50</v>
      </c>
      <c r="F32">
        <v>21006513</v>
      </c>
      <c r="G32" t="s">
        <v>50</v>
      </c>
    </row>
    <row r="33" spans="1:7">
      <c r="A33" s="3" t="s">
        <v>4</v>
      </c>
      <c r="B33" s="4">
        <v>21006549</v>
      </c>
      <c r="C33" s="4" t="s">
        <v>51</v>
      </c>
      <c r="F33">
        <v>21006549</v>
      </c>
      <c r="G33" t="s">
        <v>51</v>
      </c>
    </row>
    <row r="34" spans="1:7">
      <c r="A34" s="13" t="s">
        <v>25</v>
      </c>
      <c r="B34" s="14">
        <v>21010068</v>
      </c>
      <c r="C34" s="15"/>
      <c r="F34">
        <v>21010068</v>
      </c>
    </row>
    <row r="35" spans="1:7">
      <c r="A35" s="13" t="s">
        <v>25</v>
      </c>
      <c r="B35" s="14">
        <v>21010069</v>
      </c>
      <c r="C35" s="15"/>
      <c r="F35">
        <v>21010069</v>
      </c>
    </row>
    <row r="36" spans="1:7">
      <c r="A36" s="13" t="s">
        <v>25</v>
      </c>
      <c r="B36" s="14">
        <v>21010070</v>
      </c>
      <c r="C36" s="15"/>
      <c r="F36">
        <v>21010070</v>
      </c>
    </row>
    <row r="37" spans="1:7">
      <c r="A37" s="13" t="s">
        <v>25</v>
      </c>
      <c r="B37" s="14">
        <v>21010074</v>
      </c>
      <c r="C37" s="15"/>
      <c r="F37">
        <v>21010074</v>
      </c>
    </row>
    <row r="38" spans="1:7">
      <c r="A38" s="3" t="s">
        <v>4</v>
      </c>
      <c r="B38" s="4">
        <v>21006718</v>
      </c>
      <c r="C38" s="4" t="s">
        <v>52</v>
      </c>
      <c r="F38">
        <v>21006718</v>
      </c>
      <c r="G38" t="s">
        <v>52</v>
      </c>
    </row>
    <row r="39" spans="1:7">
      <c r="A39" s="3" t="s">
        <v>4</v>
      </c>
      <c r="B39" s="4">
        <v>21006780</v>
      </c>
      <c r="C39" s="4" t="s">
        <v>53</v>
      </c>
      <c r="F39">
        <v>21006780</v>
      </c>
      <c r="G39" t="s">
        <v>53</v>
      </c>
    </row>
    <row r="40" spans="1:7">
      <c r="A40" s="3" t="s">
        <v>4</v>
      </c>
      <c r="B40" s="4">
        <v>21006831</v>
      </c>
      <c r="C40" s="4" t="s">
        <v>54</v>
      </c>
      <c r="F40">
        <v>21006831</v>
      </c>
      <c r="G40" t="s">
        <v>54</v>
      </c>
    </row>
    <row r="41" spans="1:7">
      <c r="A41" s="3" t="s">
        <v>4</v>
      </c>
      <c r="B41" s="4">
        <v>21006851</v>
      </c>
      <c r="C41" s="4" t="s">
        <v>55</v>
      </c>
      <c r="F41">
        <v>21006851</v>
      </c>
      <c r="G41" t="s">
        <v>55</v>
      </c>
    </row>
    <row r="42" spans="1:7">
      <c r="A42" s="3" t="s">
        <v>4</v>
      </c>
      <c r="B42" s="4">
        <v>21006936</v>
      </c>
      <c r="C42" s="4" t="s">
        <v>56</v>
      </c>
      <c r="F42">
        <v>21006936</v>
      </c>
      <c r="G42" t="s">
        <v>56</v>
      </c>
    </row>
    <row r="43" spans="1:7">
      <c r="A43" s="3" t="s">
        <v>4</v>
      </c>
      <c r="B43" s="4">
        <v>22000055</v>
      </c>
      <c r="C43" s="4" t="s">
        <v>57</v>
      </c>
      <c r="F43">
        <v>22000055</v>
      </c>
      <c r="G43" t="s">
        <v>57</v>
      </c>
    </row>
    <row r="44" spans="1:7">
      <c r="A44" s="3" t="s">
        <v>4</v>
      </c>
      <c r="B44" s="4">
        <v>22000057</v>
      </c>
      <c r="C44" s="4" t="s">
        <v>58</v>
      </c>
      <c r="F44">
        <v>22000057</v>
      </c>
      <c r="G44" t="s">
        <v>58</v>
      </c>
    </row>
    <row r="45" spans="1:7">
      <c r="A45" s="3" t="s">
        <v>4</v>
      </c>
      <c r="B45" s="4">
        <v>22000059</v>
      </c>
      <c r="C45" s="4" t="s">
        <v>59</v>
      </c>
      <c r="F45">
        <v>22000059</v>
      </c>
      <c r="G45" t="s">
        <v>59</v>
      </c>
    </row>
    <row r="46" spans="1:7">
      <c r="A46" s="3" t="s">
        <v>25</v>
      </c>
      <c r="B46" s="4">
        <v>22000148</v>
      </c>
      <c r="C46" s="4" t="s">
        <v>60</v>
      </c>
      <c r="F46">
        <v>22000148</v>
      </c>
      <c r="G46" t="s">
        <v>60</v>
      </c>
    </row>
    <row r="47" spans="1:7">
      <c r="A47" s="16" t="s">
        <v>4</v>
      </c>
      <c r="B47" s="17">
        <v>22000115</v>
      </c>
      <c r="C47" s="17" t="s">
        <v>59</v>
      </c>
      <c r="F47">
        <v>22000115</v>
      </c>
      <c r="G47" t="s">
        <v>59</v>
      </c>
    </row>
    <row r="48" spans="1:7">
      <c r="A48" s="16" t="s">
        <v>4</v>
      </c>
      <c r="B48" s="17">
        <v>22000114</v>
      </c>
      <c r="C48" s="17" t="s">
        <v>57</v>
      </c>
      <c r="F48">
        <v>22000114</v>
      </c>
      <c r="G48" t="s">
        <v>57</v>
      </c>
    </row>
    <row r="49" spans="1:7">
      <c r="A49" s="3" t="s">
        <v>4</v>
      </c>
      <c r="B49" s="4">
        <v>22000194</v>
      </c>
      <c r="C49" s="4" t="s">
        <v>61</v>
      </c>
      <c r="F49">
        <v>22000194</v>
      </c>
      <c r="G49" t="s">
        <v>61</v>
      </c>
    </row>
    <row r="50" spans="1:7">
      <c r="A50" s="16" t="s">
        <v>4</v>
      </c>
      <c r="B50" s="17">
        <v>22000236</v>
      </c>
      <c r="C50" s="17" t="s">
        <v>61</v>
      </c>
      <c r="F50">
        <v>22000236</v>
      </c>
      <c r="G50" t="s">
        <v>61</v>
      </c>
    </row>
    <row r="51" spans="1:7">
      <c r="A51" s="3" t="s">
        <v>25</v>
      </c>
      <c r="B51" s="4">
        <v>22000423</v>
      </c>
      <c r="C51" s="4" t="s">
        <v>62</v>
      </c>
      <c r="F51">
        <v>22000423</v>
      </c>
      <c r="G51" t="s">
        <v>62</v>
      </c>
    </row>
    <row r="52" spans="1:7">
      <c r="A52" s="3" t="s">
        <v>25</v>
      </c>
      <c r="B52" s="4">
        <v>22000424</v>
      </c>
      <c r="C52" s="4" t="s">
        <v>43</v>
      </c>
      <c r="F52">
        <v>22000424</v>
      </c>
      <c r="G52" t="s">
        <v>43</v>
      </c>
    </row>
    <row r="53" spans="1:7">
      <c r="A53" s="3" t="s">
        <v>25</v>
      </c>
      <c r="B53" s="4">
        <v>22000425</v>
      </c>
      <c r="C53" s="4" t="s">
        <v>31</v>
      </c>
      <c r="F53">
        <v>22000425</v>
      </c>
      <c r="G53" t="s">
        <v>31</v>
      </c>
    </row>
    <row r="54" spans="1:7">
      <c r="A54" s="3" t="s">
        <v>25</v>
      </c>
      <c r="B54" s="4">
        <v>22000426</v>
      </c>
      <c r="C54" s="4" t="s">
        <v>36</v>
      </c>
      <c r="F54">
        <v>22000426</v>
      </c>
      <c r="G54" t="s">
        <v>36</v>
      </c>
    </row>
    <row r="55" spans="1:7">
      <c r="A55" s="3" t="s">
        <v>25</v>
      </c>
      <c r="B55" s="4">
        <v>22000427</v>
      </c>
      <c r="C55" s="4" t="s">
        <v>63</v>
      </c>
      <c r="F55">
        <v>22000427</v>
      </c>
      <c r="G55" t="s">
        <v>63</v>
      </c>
    </row>
    <row r="56" spans="1:7">
      <c r="A56" s="3" t="s">
        <v>25</v>
      </c>
      <c r="B56" s="4">
        <v>22000428</v>
      </c>
      <c r="C56" s="4" t="s">
        <v>30</v>
      </c>
      <c r="F56">
        <v>22000428</v>
      </c>
      <c r="G56" t="s">
        <v>30</v>
      </c>
    </row>
    <row r="57" spans="1:7">
      <c r="A57" s="3" t="s">
        <v>25</v>
      </c>
      <c r="B57" s="4">
        <v>22000448</v>
      </c>
      <c r="C57" s="4" t="s">
        <v>64</v>
      </c>
      <c r="F57">
        <v>22000448</v>
      </c>
      <c r="G57" t="s">
        <v>64</v>
      </c>
    </row>
    <row r="58" spans="1:7">
      <c r="A58" s="3" t="s">
        <v>25</v>
      </c>
      <c r="B58" s="4">
        <v>22000454</v>
      </c>
      <c r="C58" s="4" t="s">
        <v>65</v>
      </c>
      <c r="F58">
        <v>22000454</v>
      </c>
      <c r="G58" t="s">
        <v>65</v>
      </c>
    </row>
    <row r="59" spans="1:7">
      <c r="A59" s="3" t="s">
        <v>4</v>
      </c>
      <c r="B59" s="4">
        <v>22000283</v>
      </c>
      <c r="C59" s="4" t="s">
        <v>66</v>
      </c>
      <c r="F59">
        <v>22000283</v>
      </c>
      <c r="G59" t="s">
        <v>66</v>
      </c>
    </row>
    <row r="60" spans="1:7">
      <c r="A60" s="3" t="s">
        <v>4</v>
      </c>
      <c r="B60" s="4">
        <v>22000297</v>
      </c>
      <c r="C60" s="4" t="s">
        <v>67</v>
      </c>
      <c r="F60">
        <v>22000297</v>
      </c>
      <c r="G60" t="s">
        <v>67</v>
      </c>
    </row>
    <row r="61" spans="1:7">
      <c r="A61" s="3" t="s">
        <v>4</v>
      </c>
      <c r="B61" s="4">
        <v>22000328</v>
      </c>
      <c r="C61" s="4" t="s">
        <v>68</v>
      </c>
      <c r="F61">
        <v>22000328</v>
      </c>
      <c r="G61" t="s">
        <v>68</v>
      </c>
    </row>
    <row r="62" spans="1:7">
      <c r="A62" s="3" t="s">
        <v>4</v>
      </c>
      <c r="B62" s="4">
        <v>22000350</v>
      </c>
      <c r="C62" s="4" t="s">
        <v>69</v>
      </c>
      <c r="F62">
        <v>22000350</v>
      </c>
      <c r="G62" t="s">
        <v>69</v>
      </c>
    </row>
    <row r="63" spans="1:7">
      <c r="A63" s="3" t="s">
        <v>25</v>
      </c>
      <c r="B63" s="4">
        <v>22000500</v>
      </c>
      <c r="C63" s="4" t="s">
        <v>70</v>
      </c>
      <c r="F63">
        <v>22000500</v>
      </c>
      <c r="G63" t="s">
        <v>70</v>
      </c>
    </row>
    <row r="64" spans="1:7">
      <c r="A64" s="3" t="s">
        <v>4</v>
      </c>
      <c r="B64" s="4">
        <v>22000379</v>
      </c>
      <c r="C64" s="4" t="s">
        <v>71</v>
      </c>
      <c r="F64">
        <v>22000379</v>
      </c>
      <c r="G64" t="s">
        <v>71</v>
      </c>
    </row>
    <row r="65" spans="1:7">
      <c r="A65" s="3" t="s">
        <v>4</v>
      </c>
      <c r="B65" s="4">
        <v>22000381</v>
      </c>
      <c r="C65" s="4" t="s">
        <v>72</v>
      </c>
      <c r="F65">
        <v>22000381</v>
      </c>
      <c r="G65" t="s">
        <v>72</v>
      </c>
    </row>
    <row r="66" spans="1:7">
      <c r="A66" s="3" t="s">
        <v>4</v>
      </c>
      <c r="B66" s="4">
        <v>22000383</v>
      </c>
      <c r="C66" s="4" t="s">
        <v>73</v>
      </c>
      <c r="F66">
        <v>22000383</v>
      </c>
      <c r="G66" t="s">
        <v>73</v>
      </c>
    </row>
    <row r="67" spans="1:7">
      <c r="A67" s="3" t="s">
        <v>4</v>
      </c>
      <c r="B67" s="4">
        <v>22000385</v>
      </c>
      <c r="C67" s="4" t="s">
        <v>74</v>
      </c>
      <c r="F67">
        <v>22000385</v>
      </c>
      <c r="G67" t="s">
        <v>74</v>
      </c>
    </row>
    <row r="68" spans="1:7">
      <c r="A68" s="3" t="s">
        <v>4</v>
      </c>
      <c r="B68" s="4">
        <v>22000387</v>
      </c>
      <c r="C68" s="4" t="s">
        <v>75</v>
      </c>
      <c r="F68">
        <v>22000387</v>
      </c>
      <c r="G68" t="s">
        <v>75</v>
      </c>
    </row>
    <row r="69" spans="1:7">
      <c r="A69" s="3" t="s">
        <v>4</v>
      </c>
      <c r="B69" s="4">
        <v>22000389</v>
      </c>
      <c r="C69" s="4" t="s">
        <v>76</v>
      </c>
      <c r="F69">
        <v>22000389</v>
      </c>
      <c r="G69" t="s">
        <v>76</v>
      </c>
    </row>
    <row r="70" spans="1:7">
      <c r="A70" s="3" t="s">
        <v>4</v>
      </c>
      <c r="B70" s="4">
        <v>22000391</v>
      </c>
      <c r="C70" s="4" t="s">
        <v>77</v>
      </c>
      <c r="F70">
        <v>22000391</v>
      </c>
      <c r="G70" t="s">
        <v>77</v>
      </c>
    </row>
    <row r="71" spans="1:7">
      <c r="A71" s="3" t="s">
        <v>4</v>
      </c>
      <c r="B71" s="4">
        <v>22000362</v>
      </c>
      <c r="C71" s="4" t="s">
        <v>78</v>
      </c>
      <c r="F71">
        <v>22000362</v>
      </c>
      <c r="G71" t="s">
        <v>78</v>
      </c>
    </row>
    <row r="72" spans="1:7">
      <c r="A72" s="3" t="s">
        <v>4</v>
      </c>
      <c r="B72" s="4">
        <v>22000364</v>
      </c>
      <c r="C72" s="4" t="s">
        <v>56</v>
      </c>
      <c r="F72">
        <v>22000364</v>
      </c>
      <c r="G72" t="s">
        <v>56</v>
      </c>
    </row>
    <row r="73" spans="1:7">
      <c r="A73" s="3" t="s">
        <v>4</v>
      </c>
      <c r="B73" s="4">
        <v>22000366</v>
      </c>
      <c r="C73" s="4" t="s">
        <v>79</v>
      </c>
      <c r="F73">
        <v>22000366</v>
      </c>
      <c r="G73" t="s">
        <v>79</v>
      </c>
    </row>
    <row r="74" spans="1:7">
      <c r="A74" s="3" t="s">
        <v>4</v>
      </c>
      <c r="B74" s="4">
        <v>22000368</v>
      </c>
      <c r="C74" s="4" t="s">
        <v>80</v>
      </c>
      <c r="F74">
        <v>22000368</v>
      </c>
      <c r="G74" t="s">
        <v>80</v>
      </c>
    </row>
    <row r="75" spans="1:7">
      <c r="A75" s="3" t="s">
        <v>4</v>
      </c>
      <c r="B75" s="4">
        <v>22000370</v>
      </c>
      <c r="C75" s="4" t="s">
        <v>39</v>
      </c>
      <c r="F75">
        <v>22000370</v>
      </c>
      <c r="G75" t="s">
        <v>39</v>
      </c>
    </row>
    <row r="76" spans="1:7">
      <c r="A76" s="3" t="s">
        <v>4</v>
      </c>
      <c r="B76" s="4">
        <v>22000393</v>
      </c>
      <c r="C76" s="4" t="s">
        <v>81</v>
      </c>
      <c r="F76">
        <v>22000393</v>
      </c>
      <c r="G76" t="s">
        <v>81</v>
      </c>
    </row>
    <row r="77" spans="1:7">
      <c r="A77" s="3" t="s">
        <v>4</v>
      </c>
      <c r="B77" s="4">
        <v>22000395</v>
      </c>
      <c r="C77" s="4" t="s">
        <v>82</v>
      </c>
      <c r="F77">
        <v>22000395</v>
      </c>
      <c r="G77" t="s">
        <v>82</v>
      </c>
    </row>
    <row r="78" spans="1:7">
      <c r="A78" s="3" t="s">
        <v>4</v>
      </c>
      <c r="B78" s="4">
        <v>22000397</v>
      </c>
      <c r="C78" s="4" t="s">
        <v>83</v>
      </c>
      <c r="F78">
        <v>22000397</v>
      </c>
      <c r="G78" t="s">
        <v>83</v>
      </c>
    </row>
    <row r="79" spans="1:7">
      <c r="A79" s="3" t="s">
        <v>4</v>
      </c>
      <c r="B79" s="4">
        <v>22000399</v>
      </c>
      <c r="C79" s="4" t="s">
        <v>84</v>
      </c>
      <c r="F79">
        <v>22000399</v>
      </c>
      <c r="G79" t="s">
        <v>84</v>
      </c>
    </row>
    <row r="80" spans="1:7">
      <c r="A80" s="18" t="s">
        <v>4</v>
      </c>
      <c r="B80" s="19">
        <v>22000447</v>
      </c>
      <c r="C80" s="19" t="s">
        <v>85</v>
      </c>
      <c r="F80">
        <v>22000447</v>
      </c>
      <c r="G80" t="s">
        <v>85</v>
      </c>
    </row>
    <row r="81" spans="1:7">
      <c r="A81" s="3" t="s">
        <v>25</v>
      </c>
      <c r="B81" s="4">
        <v>22000697</v>
      </c>
      <c r="C81" s="4" t="s">
        <v>86</v>
      </c>
      <c r="F81">
        <v>22000697</v>
      </c>
      <c r="G81" t="s">
        <v>86</v>
      </c>
    </row>
    <row r="82" spans="1:7">
      <c r="A82" s="3" t="s">
        <v>4</v>
      </c>
      <c r="B82" s="4">
        <v>22000495</v>
      </c>
      <c r="C82" s="4" t="s">
        <v>87</v>
      </c>
      <c r="F82">
        <v>22000495</v>
      </c>
      <c r="G82" t="s">
        <v>87</v>
      </c>
    </row>
    <row r="83" spans="1:7">
      <c r="A83" s="3" t="s">
        <v>4</v>
      </c>
      <c r="B83" s="4">
        <v>22000539</v>
      </c>
      <c r="C83" s="4" t="s">
        <v>88</v>
      </c>
      <c r="F83">
        <v>22000539</v>
      </c>
      <c r="G83" t="s">
        <v>88</v>
      </c>
    </row>
    <row r="84" spans="1:7">
      <c r="A84" s="3" t="s">
        <v>25</v>
      </c>
      <c r="B84" s="4">
        <v>22001160</v>
      </c>
      <c r="C84" s="4" t="s">
        <v>70</v>
      </c>
      <c r="F84">
        <v>22001160</v>
      </c>
      <c r="G84" t="s">
        <v>70</v>
      </c>
    </row>
    <row r="85" spans="1:7">
      <c r="A85" s="3" t="s">
        <v>25</v>
      </c>
      <c r="B85" s="4">
        <v>22001159</v>
      </c>
      <c r="C85" s="4" t="s">
        <v>64</v>
      </c>
      <c r="F85">
        <v>22001159</v>
      </c>
      <c r="G85" t="s">
        <v>64</v>
      </c>
    </row>
    <row r="86" spans="1:7">
      <c r="A86" s="20" t="s">
        <v>4</v>
      </c>
      <c r="B86" s="21">
        <v>22000925</v>
      </c>
      <c r="C86" s="12" t="s">
        <v>89</v>
      </c>
      <c r="F86">
        <v>22000925</v>
      </c>
      <c r="G86" t="s">
        <v>89</v>
      </c>
    </row>
    <row r="87" spans="1:7">
      <c r="A87" s="22" t="s">
        <v>25</v>
      </c>
      <c r="B87" s="23">
        <v>22001518</v>
      </c>
      <c r="C87" s="23" t="s">
        <v>90</v>
      </c>
      <c r="F87">
        <v>22001518</v>
      </c>
      <c r="G87" t="s">
        <v>90</v>
      </c>
    </row>
    <row r="88" spans="1:7">
      <c r="A88" s="22" t="s">
        <v>4</v>
      </c>
      <c r="B88" s="23">
        <v>22000948</v>
      </c>
      <c r="C88" s="23" t="s">
        <v>89</v>
      </c>
      <c r="F88">
        <v>22000948</v>
      </c>
      <c r="G88" t="s">
        <v>89</v>
      </c>
    </row>
    <row r="89" spans="1:7">
      <c r="A89" s="22" t="s">
        <v>25</v>
      </c>
      <c r="B89" s="23">
        <v>22001506</v>
      </c>
      <c r="C89" s="23" t="s">
        <v>91</v>
      </c>
      <c r="F89">
        <v>22001506</v>
      </c>
      <c r="G89" t="s">
        <v>91</v>
      </c>
    </row>
    <row r="90" spans="1:7">
      <c r="A90" s="22" t="s">
        <v>4</v>
      </c>
      <c r="B90" s="23">
        <v>22001041</v>
      </c>
      <c r="C90" s="23" t="s">
        <v>92</v>
      </c>
      <c r="F90">
        <v>22001041</v>
      </c>
      <c r="G90" t="s">
        <v>92</v>
      </c>
    </row>
    <row r="91" spans="1:7">
      <c r="A91" s="22" t="s">
        <v>4</v>
      </c>
      <c r="B91" s="23">
        <v>22001034</v>
      </c>
      <c r="C91" s="23" t="s">
        <v>92</v>
      </c>
      <c r="F91">
        <v>22001034</v>
      </c>
      <c r="G91" t="s">
        <v>92</v>
      </c>
    </row>
    <row r="92" spans="1:7">
      <c r="A92" s="22" t="s">
        <v>4</v>
      </c>
      <c r="B92" s="23">
        <v>22001009</v>
      </c>
      <c r="C92" s="23" t="s">
        <v>89</v>
      </c>
      <c r="F92">
        <v>22001009</v>
      </c>
      <c r="G92" t="s">
        <v>89</v>
      </c>
    </row>
    <row r="93" spans="1:7">
      <c r="A93" s="22" t="s">
        <v>4</v>
      </c>
      <c r="B93" s="23">
        <v>22000985</v>
      </c>
      <c r="C93" s="23" t="s">
        <v>91</v>
      </c>
      <c r="F93">
        <v>22000985</v>
      </c>
      <c r="G93" t="s">
        <v>91</v>
      </c>
    </row>
    <row r="94" spans="1:7">
      <c r="A94" s="3" t="s">
        <v>4</v>
      </c>
      <c r="B94" s="4">
        <v>22001042</v>
      </c>
      <c r="C94" s="4" t="s">
        <v>93</v>
      </c>
      <c r="F94">
        <v>22001042</v>
      </c>
      <c r="G94" t="s">
        <v>93</v>
      </c>
    </row>
    <row r="95" spans="1:7">
      <c r="A95" s="24" t="s">
        <v>4</v>
      </c>
      <c r="B95" s="25">
        <v>22001058</v>
      </c>
      <c r="C95" s="25" t="s">
        <v>94</v>
      </c>
      <c r="F95">
        <v>22001058</v>
      </c>
      <c r="G95" t="s">
        <v>94</v>
      </c>
    </row>
    <row r="96" spans="1:7">
      <c r="A96" s="22" t="s">
        <v>4</v>
      </c>
      <c r="B96" s="23">
        <v>22001126</v>
      </c>
      <c r="C96" s="23" t="s">
        <v>93</v>
      </c>
      <c r="F96">
        <v>22001126</v>
      </c>
      <c r="G96" t="s">
        <v>93</v>
      </c>
    </row>
    <row r="97" spans="1:7">
      <c r="A97" s="22" t="s">
        <v>95</v>
      </c>
      <c r="B97" s="23">
        <v>22001126</v>
      </c>
      <c r="C97" s="23" t="s">
        <v>93</v>
      </c>
      <c r="F97">
        <v>22001126</v>
      </c>
      <c r="G97" t="s">
        <v>93</v>
      </c>
    </row>
    <row r="98" spans="1:7">
      <c r="A98" s="22" t="s">
        <v>4</v>
      </c>
      <c r="B98" s="23">
        <v>22001168</v>
      </c>
      <c r="C98" s="23" t="s">
        <v>80</v>
      </c>
      <c r="F98">
        <v>22001168</v>
      </c>
      <c r="G98" t="s">
        <v>80</v>
      </c>
    </row>
    <row r="99" spans="1:7">
      <c r="A99" s="22" t="s">
        <v>4</v>
      </c>
      <c r="B99" s="23">
        <v>22001160</v>
      </c>
      <c r="C99" s="23" t="s">
        <v>96</v>
      </c>
      <c r="F99">
        <v>22001160</v>
      </c>
      <c r="G99" t="s">
        <v>96</v>
      </c>
    </row>
    <row r="100" spans="1:7">
      <c r="A100" s="22" t="s">
        <v>25</v>
      </c>
      <c r="B100" s="23">
        <v>22001832</v>
      </c>
      <c r="C100" s="23" t="s">
        <v>93</v>
      </c>
      <c r="F100">
        <v>22001832</v>
      </c>
      <c r="G100" t="s">
        <v>93</v>
      </c>
    </row>
    <row r="101" spans="1:7">
      <c r="A101" s="22" t="s">
        <v>25</v>
      </c>
      <c r="B101" s="23">
        <v>22001824</v>
      </c>
      <c r="C101" s="23" t="s">
        <v>97</v>
      </c>
      <c r="F101">
        <v>22001824</v>
      </c>
      <c r="G101" t="s">
        <v>97</v>
      </c>
    </row>
    <row r="102" spans="1:7">
      <c r="A102" s="22" t="s">
        <v>25</v>
      </c>
      <c r="B102" s="23">
        <v>22001774</v>
      </c>
      <c r="C102" s="23" t="s">
        <v>98</v>
      </c>
      <c r="F102">
        <v>22001774</v>
      </c>
      <c r="G102" t="s">
        <v>98</v>
      </c>
    </row>
    <row r="103" spans="1:7">
      <c r="A103" s="22" t="s">
        <v>4</v>
      </c>
      <c r="B103" s="23">
        <v>22001199</v>
      </c>
      <c r="C103" s="23" t="s">
        <v>99</v>
      </c>
      <c r="F103">
        <v>22001199</v>
      </c>
      <c r="G103" t="s">
        <v>99</v>
      </c>
    </row>
    <row r="104" spans="1:7">
      <c r="A104" s="22" t="s">
        <v>4</v>
      </c>
      <c r="B104" s="23">
        <v>22001188</v>
      </c>
      <c r="C104" s="23" t="s">
        <v>99</v>
      </c>
      <c r="F104">
        <v>22001188</v>
      </c>
      <c r="G104" t="s">
        <v>99</v>
      </c>
    </row>
    <row r="105" spans="1:7">
      <c r="A105" s="22" t="s">
        <v>4</v>
      </c>
      <c r="B105" s="23">
        <v>22001230</v>
      </c>
      <c r="C105" s="23" t="s">
        <v>100</v>
      </c>
      <c r="F105">
        <v>22001230</v>
      </c>
      <c r="G105" t="s">
        <v>100</v>
      </c>
    </row>
    <row r="106" spans="1:7">
      <c r="A106" s="22" t="s">
        <v>4</v>
      </c>
      <c r="B106" s="23">
        <v>22001264</v>
      </c>
      <c r="C106" s="23" t="s">
        <v>101</v>
      </c>
      <c r="F106">
        <v>22001264</v>
      </c>
      <c r="G106" t="s">
        <v>101</v>
      </c>
    </row>
    <row r="107" spans="1:7">
      <c r="A107" s="22" t="s">
        <v>25</v>
      </c>
      <c r="B107" s="23">
        <v>22001921</v>
      </c>
      <c r="C107" s="23" t="s">
        <v>102</v>
      </c>
      <c r="F107">
        <v>22001921</v>
      </c>
      <c r="G107" t="s">
        <v>102</v>
      </c>
    </row>
    <row r="108" spans="1:7">
      <c r="A108" s="22" t="s">
        <v>25</v>
      </c>
      <c r="B108" s="23">
        <v>22002209</v>
      </c>
      <c r="C108" s="23" t="s">
        <v>103</v>
      </c>
      <c r="F108">
        <v>22002209</v>
      </c>
      <c r="G108" t="s">
        <v>103</v>
      </c>
    </row>
    <row r="109" spans="1:7">
      <c r="A109" s="22" t="s">
        <v>104</v>
      </c>
      <c r="B109" s="23">
        <v>22002209</v>
      </c>
      <c r="C109" s="23" t="s">
        <v>103</v>
      </c>
      <c r="F109">
        <v>22002209</v>
      </c>
      <c r="G109" t="s">
        <v>103</v>
      </c>
    </row>
    <row r="110" spans="1:7">
      <c r="A110" s="22" t="s">
        <v>25</v>
      </c>
      <c r="B110" s="23">
        <v>22002166</v>
      </c>
      <c r="C110" s="23" t="s">
        <v>105</v>
      </c>
      <c r="F110">
        <v>22002166</v>
      </c>
      <c r="G110" t="s">
        <v>105</v>
      </c>
    </row>
    <row r="111" spans="1:7">
      <c r="A111" s="22" t="s">
        <v>25</v>
      </c>
      <c r="B111" s="23">
        <v>22002222</v>
      </c>
      <c r="C111" s="23" t="s">
        <v>103</v>
      </c>
      <c r="F111">
        <v>22002222</v>
      </c>
      <c r="G111" t="s">
        <v>103</v>
      </c>
    </row>
    <row r="112" spans="1:7">
      <c r="A112" s="22" t="s">
        <v>4</v>
      </c>
      <c r="B112" s="23">
        <v>22001460</v>
      </c>
      <c r="C112" s="23" t="s">
        <v>106</v>
      </c>
      <c r="F112">
        <v>22001460</v>
      </c>
      <c r="G112" t="s">
        <v>106</v>
      </c>
    </row>
    <row r="113" spans="1:7">
      <c r="A113" s="22" t="s">
        <v>25</v>
      </c>
      <c r="B113" s="23">
        <v>22002221</v>
      </c>
      <c r="C113" s="23" t="s">
        <v>98</v>
      </c>
      <c r="F113">
        <v>22002221</v>
      </c>
      <c r="G113" t="s">
        <v>98</v>
      </c>
    </row>
    <row r="114" spans="1:7">
      <c r="A114" s="22" t="s">
        <v>25</v>
      </c>
      <c r="B114" s="23">
        <v>22002250</v>
      </c>
      <c r="C114" s="23" t="s">
        <v>93</v>
      </c>
      <c r="F114">
        <v>22002250</v>
      </c>
      <c r="G114" t="s">
        <v>93</v>
      </c>
    </row>
    <row r="115" spans="1:7">
      <c r="A115" s="22" t="s">
        <v>25</v>
      </c>
      <c r="B115" s="23">
        <v>22002239</v>
      </c>
      <c r="C115" s="23" t="s">
        <v>63</v>
      </c>
      <c r="F115">
        <v>22002239</v>
      </c>
      <c r="G115" t="s">
        <v>63</v>
      </c>
    </row>
    <row r="116" spans="1:7">
      <c r="A116" s="22" t="s">
        <v>4</v>
      </c>
      <c r="B116" s="23">
        <v>22001488</v>
      </c>
      <c r="C116" s="23" t="s">
        <v>107</v>
      </c>
      <c r="F116">
        <v>22001488</v>
      </c>
      <c r="G116" t="s">
        <v>107</v>
      </c>
    </row>
    <row r="117" spans="1:7">
      <c r="A117" s="22" t="s">
        <v>25</v>
      </c>
      <c r="B117" s="23">
        <v>22002307</v>
      </c>
      <c r="C117" s="23" t="s">
        <v>108</v>
      </c>
      <c r="F117">
        <v>22002307</v>
      </c>
      <c r="G117" t="s">
        <v>108</v>
      </c>
    </row>
    <row r="118" spans="1:7">
      <c r="A118" s="22" t="s">
        <v>4</v>
      </c>
      <c r="B118" s="23">
        <v>22001526</v>
      </c>
      <c r="C118" s="23" t="s">
        <v>109</v>
      </c>
      <c r="F118">
        <v>22001526</v>
      </c>
      <c r="G118" t="s">
        <v>109</v>
      </c>
    </row>
    <row r="119" spans="1:7">
      <c r="A119" s="22" t="s">
        <v>25</v>
      </c>
      <c r="B119" s="23">
        <v>22002396</v>
      </c>
      <c r="C119" s="23" t="s">
        <v>109</v>
      </c>
      <c r="F119">
        <v>22002396</v>
      </c>
      <c r="G119" t="s">
        <v>109</v>
      </c>
    </row>
    <row r="120" spans="1:7">
      <c r="A120" s="22" t="s">
        <v>25</v>
      </c>
      <c r="B120" s="23">
        <v>22002365</v>
      </c>
      <c r="C120" s="23" t="s">
        <v>110</v>
      </c>
      <c r="F120">
        <v>22002365</v>
      </c>
      <c r="G120" t="s">
        <v>110</v>
      </c>
    </row>
    <row r="121" spans="1:7">
      <c r="A121" s="22" t="s">
        <v>25</v>
      </c>
      <c r="B121" s="23">
        <v>22002419</v>
      </c>
      <c r="C121" s="23" t="s">
        <v>108</v>
      </c>
      <c r="F121">
        <v>22002419</v>
      </c>
      <c r="G121" t="s">
        <v>108</v>
      </c>
    </row>
    <row r="122" spans="1:7">
      <c r="A122" s="22" t="s">
        <v>4</v>
      </c>
      <c r="B122" s="23">
        <v>22001599</v>
      </c>
      <c r="C122" s="23" t="s">
        <v>111</v>
      </c>
      <c r="F122">
        <v>22001599</v>
      </c>
      <c r="G122" t="s">
        <v>111</v>
      </c>
    </row>
    <row r="123" spans="1:7">
      <c r="A123" s="22" t="s">
        <v>4</v>
      </c>
      <c r="B123" s="23">
        <v>22001583</v>
      </c>
      <c r="C123" s="23" t="s">
        <v>112</v>
      </c>
      <c r="F123">
        <v>22001583</v>
      </c>
      <c r="G123" t="s">
        <v>112</v>
      </c>
    </row>
    <row r="124" spans="1:7">
      <c r="A124" s="22" t="s">
        <v>25</v>
      </c>
      <c r="B124" s="23">
        <v>22002420</v>
      </c>
      <c r="C124" s="23" t="s">
        <v>105</v>
      </c>
      <c r="F124">
        <v>22002420</v>
      </c>
      <c r="G124" t="s">
        <v>105</v>
      </c>
    </row>
    <row r="125" spans="1:7">
      <c r="A125" s="22" t="s">
        <v>25</v>
      </c>
      <c r="B125" s="23">
        <v>22002418</v>
      </c>
      <c r="C125" s="23" t="s">
        <v>108</v>
      </c>
      <c r="F125">
        <v>22002418</v>
      </c>
      <c r="G125" t="s">
        <v>108</v>
      </c>
    </row>
    <row r="126" spans="1:7">
      <c r="A126" s="22" t="s">
        <v>25</v>
      </c>
      <c r="B126" s="23">
        <v>22002458</v>
      </c>
      <c r="C126" s="23" t="s">
        <v>113</v>
      </c>
      <c r="F126">
        <v>22002458</v>
      </c>
      <c r="G126" t="s">
        <v>113</v>
      </c>
    </row>
    <row r="127" spans="1:7">
      <c r="A127" s="22" t="s">
        <v>4</v>
      </c>
      <c r="B127" s="23">
        <v>22001665</v>
      </c>
      <c r="C127" s="23" t="s">
        <v>114</v>
      </c>
      <c r="F127">
        <v>22001665</v>
      </c>
      <c r="G127" t="s">
        <v>114</v>
      </c>
    </row>
    <row r="128" spans="1:7">
      <c r="A128" s="22" t="s">
        <v>25</v>
      </c>
      <c r="B128" s="23">
        <v>22002505</v>
      </c>
      <c r="C128" s="23" t="s">
        <v>91</v>
      </c>
      <c r="F128">
        <v>22002505</v>
      </c>
      <c r="G128" t="s">
        <v>91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新店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</dc:creator>
  <cp:lastModifiedBy>MLT</cp:lastModifiedBy>
  <dcterms:created xsi:type="dcterms:W3CDTF">2022-06-22T02:21:00Z</dcterms:created>
  <dcterms:modified xsi:type="dcterms:W3CDTF">2022-06-22T06:34:22Z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399EA371748C426ABB9C0BE12ADB1522</vt:lpwstr>
  </property>
  <property fmtid="{D5CDD505-2E9C-101B-9397-08002B2CF9AE}" pid="4" name="KSOReadingLayout">
    <vt:bool>true</vt:bool>
  </property>
</Properties>
</file>