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 Oui\Documents\GitHub\ProjetSerre\"/>
    </mc:Choice>
  </mc:AlternateContent>
  <bookViews>
    <workbookView xWindow="0" yWindow="0" windowWidth="28800" windowHeight="12345" activeTab="3"/>
  </bookViews>
  <sheets>
    <sheet name="Devis" sheetId="1" r:id="rId1"/>
    <sheet name="Capteur Temperature" sheetId="2" r:id="rId2"/>
    <sheet name="Capteur humidité" sheetId="3" r:id="rId3"/>
    <sheet name="Alimentation" sheetId="4" r:id="rId4"/>
    <sheet name="Carte 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G9" i="1" s="1"/>
  <c r="F9" i="1"/>
  <c r="C9" i="1"/>
</calcChain>
</file>

<file path=xl/sharedStrings.xml><?xml version="1.0" encoding="utf-8"?>
<sst xmlns="http://schemas.openxmlformats.org/spreadsheetml/2006/main" count="63" uniqueCount="48">
  <si>
    <t>Nom du materiel</t>
  </si>
  <si>
    <t>Reference du materiel</t>
  </si>
  <si>
    <t>Carte E/S</t>
  </si>
  <si>
    <t>Capteur Temperature</t>
  </si>
  <si>
    <t>Marque</t>
  </si>
  <si>
    <t>Controleur Ethernet</t>
  </si>
  <si>
    <t>Teracom</t>
  </si>
  <si>
    <t>TCW241</t>
  </si>
  <si>
    <t>Prix HT</t>
  </si>
  <si>
    <t>Prix TTC</t>
  </si>
  <si>
    <t>Quantité</t>
  </si>
  <si>
    <t>Sonde de temperature</t>
  </si>
  <si>
    <t>TST100</t>
  </si>
  <si>
    <t>Total</t>
  </si>
  <si>
    <t>Capteur Humidité Air</t>
  </si>
  <si>
    <t>Capteur Humidité Terre</t>
  </si>
  <si>
    <t>Sonde d'humidité</t>
  </si>
  <si>
    <t>TE Connectivity</t>
  </si>
  <si>
    <t>HPP805A031</t>
  </si>
  <si>
    <t>Kenasshop</t>
  </si>
  <si>
    <t>FS200-SHT10</t>
  </si>
  <si>
    <t>plage</t>
  </si>
  <si>
    <t>Analogique/numerique</t>
  </si>
  <si>
    <t>Capteur humidité</t>
  </si>
  <si>
    <t>tension</t>
  </si>
  <si>
    <t>IP</t>
  </si>
  <si>
    <t xml:space="preserve">Intensité </t>
  </si>
  <si>
    <t>Tension</t>
  </si>
  <si>
    <t>Fixation</t>
  </si>
  <si>
    <t>Entrée</t>
  </si>
  <si>
    <t>Sortie</t>
  </si>
  <si>
    <t>mode de communication</t>
  </si>
  <si>
    <t>Exigence</t>
  </si>
  <si>
    <t>DIN</t>
  </si>
  <si>
    <t>6 analogique</t>
  </si>
  <si>
    <t>4 relay numerique</t>
  </si>
  <si>
    <t>24vcc</t>
  </si>
  <si>
    <t>TCW 241</t>
  </si>
  <si>
    <t>4 analogique / 1-wire pour 8 capteur</t>
  </si>
  <si>
    <t>10-32 vcc</t>
  </si>
  <si>
    <t>Ethernet</t>
  </si>
  <si>
    <t>Ethernet + HTTP API</t>
  </si>
  <si>
    <t>Alimentation</t>
  </si>
  <si>
    <t>DIM</t>
  </si>
  <si>
    <t>3A</t>
  </si>
  <si>
    <t>24 Vcc</t>
  </si>
  <si>
    <t>WEI1469470000</t>
  </si>
  <si>
    <t>TS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</si>
</sst>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2" borderId="1" xfId="0" applyFill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I4" sqref="I4"/>
    </sheetView>
  </sheetViews>
  <sheetFormatPr baseColWidth="10" defaultRowHeight="15" x14ac:dyDescent="0.25"/>
  <cols>
    <col min="2" max="2" width="21" bestFit="1" customWidth="1"/>
    <col min="3" max="3" width="19" bestFit="1" customWidth="1"/>
    <col min="4" max="4" width="20" bestFit="1" customWidth="1"/>
    <col min="5" max="5" width="22.28515625" bestFit="1" customWidth="1"/>
    <col min="6" max="6" width="21.42578125" bestFit="1" customWidth="1"/>
    <col min="7" max="7" width="8" bestFit="1" customWidth="1"/>
  </cols>
  <sheetData>
    <row r="2" spans="2:7" x14ac:dyDescent="0.25">
      <c r="B2" s="1"/>
      <c r="C2" s="4" t="s">
        <v>2</v>
      </c>
      <c r="D2" s="1" t="s">
        <v>14</v>
      </c>
      <c r="E2" s="1" t="s">
        <v>15</v>
      </c>
      <c r="F2" s="4" t="s">
        <v>3</v>
      </c>
    </row>
    <row r="3" spans="2:7" x14ac:dyDescent="0.25">
      <c r="B3" s="1" t="s">
        <v>0</v>
      </c>
      <c r="C3" s="1" t="s">
        <v>5</v>
      </c>
      <c r="D3" s="1" t="s">
        <v>16</v>
      </c>
      <c r="E3" s="1" t="s">
        <v>16</v>
      </c>
      <c r="F3" s="1" t="s">
        <v>11</v>
      </c>
    </row>
    <row r="4" spans="2:7" x14ac:dyDescent="0.25">
      <c r="B4" s="1" t="s">
        <v>4</v>
      </c>
      <c r="C4" s="1" t="s">
        <v>6</v>
      </c>
      <c r="D4" s="1" t="s">
        <v>17</v>
      </c>
      <c r="E4" s="1" t="s">
        <v>19</v>
      </c>
      <c r="F4" s="1" t="s">
        <v>6</v>
      </c>
    </row>
    <row r="5" spans="2:7" x14ac:dyDescent="0.25">
      <c r="B5" s="1" t="s">
        <v>1</v>
      </c>
      <c r="C5" s="1" t="s">
        <v>7</v>
      </c>
      <c r="D5" s="1" t="s">
        <v>18</v>
      </c>
      <c r="E5" s="1" t="s">
        <v>20</v>
      </c>
      <c r="F5" s="1" t="s">
        <v>12</v>
      </c>
    </row>
    <row r="6" spans="2:7" x14ac:dyDescent="0.25">
      <c r="B6" s="1" t="s">
        <v>10</v>
      </c>
      <c r="C6" s="1">
        <v>1</v>
      </c>
      <c r="D6" s="1">
        <v>1</v>
      </c>
      <c r="E6" s="1">
        <v>3</v>
      </c>
      <c r="F6" s="1">
        <v>2</v>
      </c>
    </row>
    <row r="7" spans="2:7" x14ac:dyDescent="0.25">
      <c r="B7" s="1" t="s">
        <v>8</v>
      </c>
      <c r="C7" s="2">
        <v>155</v>
      </c>
      <c r="D7" s="2">
        <v>46.13</v>
      </c>
      <c r="E7" s="2"/>
      <c r="F7" s="2">
        <v>19.920000000000002</v>
      </c>
    </row>
    <row r="8" spans="2:7" x14ac:dyDescent="0.25">
      <c r="B8" s="1" t="s">
        <v>9</v>
      </c>
      <c r="C8" s="2">
        <v>186</v>
      </c>
      <c r="D8" s="2">
        <v>55.36</v>
      </c>
      <c r="E8" s="2">
        <v>18.010000000000002</v>
      </c>
      <c r="F8" s="2">
        <v>23.9</v>
      </c>
    </row>
    <row r="9" spans="2:7" x14ac:dyDescent="0.25">
      <c r="B9" s="1" t="s">
        <v>13</v>
      </c>
      <c r="C9" s="2">
        <f>C6*C8</f>
        <v>186</v>
      </c>
      <c r="D9" s="2">
        <f>D6*D8</f>
        <v>55.36</v>
      </c>
      <c r="E9" s="2">
        <f>E6*E8</f>
        <v>54.03</v>
      </c>
      <c r="F9" s="2">
        <f>F6*F8</f>
        <v>47.8</v>
      </c>
      <c r="G9" s="3">
        <f>SUM(C9:F9)</f>
        <v>343.19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1" sqref="B1"/>
    </sheetView>
  </sheetViews>
  <sheetFormatPr baseColWidth="10" defaultRowHeight="15" x14ac:dyDescent="0.25"/>
  <cols>
    <col min="2" max="2" width="20.140625" bestFit="1" customWidth="1"/>
    <col min="3" max="3" width="22.140625" bestFit="1" customWidth="1"/>
    <col min="4" max="4" width="7.7109375" bestFit="1" customWidth="1"/>
    <col min="5" max="5" width="2.7109375" bestFit="1" customWidth="1"/>
  </cols>
  <sheetData>
    <row r="1" spans="2:5" x14ac:dyDescent="0.25">
      <c r="B1" t="s">
        <v>3</v>
      </c>
    </row>
    <row r="2" spans="2:5" x14ac:dyDescent="0.25">
      <c r="B2" t="s">
        <v>21</v>
      </c>
      <c r="C2" t="s">
        <v>22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1" sqref="B1"/>
    </sheetView>
  </sheetViews>
  <sheetFormatPr baseColWidth="10" defaultRowHeight="15" x14ac:dyDescent="0.25"/>
  <cols>
    <col min="2" max="2" width="16.7109375" bestFit="1" customWidth="1"/>
    <col min="3" max="3" width="22.140625" bestFit="1" customWidth="1"/>
    <col min="4" max="4" width="7.7109375" bestFit="1" customWidth="1"/>
    <col min="5" max="5" width="2.7109375" bestFit="1" customWidth="1"/>
  </cols>
  <sheetData>
    <row r="1" spans="2:5" x14ac:dyDescent="0.25">
      <c r="B1" t="s">
        <v>23</v>
      </c>
    </row>
    <row r="2" spans="2:5" x14ac:dyDescent="0.25">
      <c r="B2" t="s">
        <v>21</v>
      </c>
      <c r="C2" t="s">
        <v>22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5" sqref="A5"/>
    </sheetView>
  </sheetViews>
  <sheetFormatPr baseColWidth="10" defaultRowHeight="15" x14ac:dyDescent="0.25"/>
  <cols>
    <col min="1" max="1" width="14.42578125" bestFit="1" customWidth="1"/>
    <col min="2" max="2" width="12.7109375" bestFit="1" customWidth="1"/>
    <col min="3" max="3" width="8" bestFit="1" customWidth="1"/>
    <col min="4" max="4" width="3" bestFit="1" customWidth="1"/>
    <col min="5" max="5" width="8.140625" bestFit="1" customWidth="1"/>
  </cols>
  <sheetData>
    <row r="1" spans="1:5" x14ac:dyDescent="0.25">
      <c r="B1" t="s">
        <v>42</v>
      </c>
    </row>
    <row r="2" spans="1:5" x14ac:dyDescent="0.25">
      <c r="B2" t="s">
        <v>26</v>
      </c>
      <c r="C2" t="s">
        <v>27</v>
      </c>
      <c r="D2" t="s">
        <v>25</v>
      </c>
      <c r="E2" t="s">
        <v>28</v>
      </c>
    </row>
    <row r="3" spans="1:5" x14ac:dyDescent="0.25">
      <c r="B3" s="5" t="s">
        <v>44</v>
      </c>
      <c r="C3" t="s">
        <v>45</v>
      </c>
      <c r="D3">
        <v>20</v>
      </c>
      <c r="E3" t="s">
        <v>43</v>
      </c>
    </row>
    <row r="4" spans="1:5" x14ac:dyDescent="0.25">
      <c r="A4" t="s">
        <v>46</v>
      </c>
      <c r="B4" t="s">
        <v>44</v>
      </c>
      <c r="C4" t="s">
        <v>45</v>
      </c>
      <c r="D4">
        <v>20</v>
      </c>
      <c r="E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2" sqref="F22"/>
    </sheetView>
  </sheetViews>
  <sheetFormatPr baseColWidth="10" defaultRowHeight="15" x14ac:dyDescent="0.25"/>
  <cols>
    <col min="1" max="1" width="8.85546875" bestFit="1" customWidth="1"/>
    <col min="2" max="2" width="9" bestFit="1" customWidth="1"/>
    <col min="3" max="3" width="33.42578125" bestFit="1" customWidth="1"/>
    <col min="4" max="4" width="17.28515625" bestFit="1" customWidth="1"/>
    <col min="5" max="5" width="8.85546875" bestFit="1" customWidth="1"/>
    <col min="6" max="6" width="23.28515625" bestFit="1" customWidth="1"/>
  </cols>
  <sheetData>
    <row r="1" spans="1:6" x14ac:dyDescent="0.25">
      <c r="B1" t="s">
        <v>2</v>
      </c>
    </row>
    <row r="2" spans="1:6" x14ac:dyDescent="0.25">
      <c r="B2" t="s">
        <v>28</v>
      </c>
      <c r="C2" t="s">
        <v>29</v>
      </c>
      <c r="D2" t="s">
        <v>30</v>
      </c>
      <c r="E2" t="s">
        <v>24</v>
      </c>
      <c r="F2" t="s">
        <v>31</v>
      </c>
    </row>
    <row r="3" spans="1:6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40</v>
      </c>
    </row>
    <row r="4" spans="1:6" x14ac:dyDescent="0.25">
      <c r="A4" t="s">
        <v>37</v>
      </c>
      <c r="B4" t="s">
        <v>33</v>
      </c>
      <c r="C4" t="s">
        <v>38</v>
      </c>
      <c r="D4" t="s">
        <v>35</v>
      </c>
      <c r="E4" t="s">
        <v>39</v>
      </c>
      <c r="F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Devis</vt:lpstr>
      <vt:lpstr>Capteur Temperature</vt:lpstr>
      <vt:lpstr>Capteur humidité</vt:lpstr>
      <vt:lpstr>Alimentation</vt:lpstr>
      <vt:lpstr>Carte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BeaZ</dc:creator>
  <cp:lastModifiedBy>Le Oui</cp:lastModifiedBy>
  <dcterms:created xsi:type="dcterms:W3CDTF">2020-02-06T14:39:31Z</dcterms:created>
  <dcterms:modified xsi:type="dcterms:W3CDTF">2020-02-13T12:19:57Z</dcterms:modified>
</cp:coreProperties>
</file>