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bmp" ContentType="image/bmp"/>
  <Default Extension="jpeg" ContentType="image/jpeg"/>
  <Default Extension="png" ContentType="image/png"/>
  <Default Extension="gif" ContentType="image/gif"/>
  <Default Extension="tif" ContentType="image/tif"/>
  <Default Extension="emf" ContentType="image/x-emf"/>
  <Default Extension="wmf" ContentType="image/wmf"/>
  <Default Extension="pct" ContentType="image/pct"/>
  <Default Extension="pcx" ContentType="image/pcx"/>
  <Default Extension="tga" ContentType="image/tga"/>
  <Default Extension="bin" ContentType="application/vnd.openxmlformats-officedocument.oleObject"/>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Types>
</file>

<file path=_rels/.rels><?xml version="1.0" encoding="UTF-8" standalone="yes" ?>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fileSharing readOnlyRecommended="0" userName="LX-PC"/>
  <workbookPr defaultThemeVersion="124226"/>
  <bookViews>
    <workbookView activeTab="0" xWindow="240" yWindow="60" windowWidth="19770" windowHeight="7950"/>
  </bookViews>
  <sheets>
    <sheet name="Sheet1" sheetId="1" r:id="rId4"/>
  </sheets>
  <definedNames>
    <definedName name="_xlnm.Print_Titles" localSheetId="0">Sheet1!$1:$4</definedName>
  </definedNames>
  <extLst>
    <ext uri="smNativeData">
      <pm:revision xmlns:pm="pm" day="1504969527" val="694"/>
    </ext>
  </extLst>
</workbook>
</file>

<file path=xl/comments1.xml><?xml version="1.0" encoding="utf-8"?>
<comments xmlns="http://schemas.openxmlformats.org/spreadsheetml/2006/main">
  <authors>
    <author>Unknown</author>
  </authors>
  <commentList>
    <comment ref="L84" authorId="0">
      <text>
        <r>
          <rPr>
            <sz val="9"/>
          </rPr>
          <t>在这里填综合测评分数，即25%德育+65%智育+10%人文</t>
        </r>
      </text>
    </comment>
    <comment ref="G4" authorId="0">
      <text>
        <r>
          <rPr>
            <sz val="9"/>
            <b/>
          </rPr>
          <t>1.每个分项设置了四个加减分单元格，每次填写一个，超出四次，可在最后单元格累加多次分值。
2.手动输入各分项的加减分分值。加分如“4”，扣分如“-4”。</t>
        </r>
      </text>
    </comment>
    <comment ref="G23" authorId="0">
      <text>
        <r>
          <rPr>
            <sz val="9"/>
          </rPr>
          <t>每个分项加加减分不超出该项封顶分值。如小张义工时间为20小时，只填“10”。</t>
        </r>
      </text>
    </comment>
    <comment ref="K4" authorId="0">
      <text>
        <r>
          <rPr>
            <sz val="9"/>
            <b/>
          </rPr>
          <t>项目总分、总分、综合测评总分已设置了函数汇总，不需要手动输入。</t>
        </r>
      </text>
    </comment>
    <comment ref="L4" authorId="0">
      <text>
        <r>
          <rPr>
            <sz val="9"/>
            <b/>
          </rPr>
          <t>项目总分、总分、综合测评总分已设置了函数汇总，不需要手动输入。</t>
        </r>
      </text>
    </comment>
  </commentList>
</comments>
</file>

<file path=xl/sharedStrings.xml><?xml version="1.0" encoding="utf-8"?>
<sst xmlns="http://schemas.openxmlformats.org/spreadsheetml/2006/main" count="135" uniqueCount="130">
  <si>
    <r>
      <t>______</t>
    </r>
    <r>
      <rPr>
        <b/>
      </rPr>
      <t>同学2016-2017学年度五邑大学学生综合测评附录表</t>
    </r>
  </si>
  <si>
    <t>学院</t>
  </si>
  <si>
    <t>班级</t>
  </si>
  <si>
    <t>学号</t>
  </si>
  <si>
    <t>姓名</t>
  </si>
  <si>
    <t>专业</t>
  </si>
  <si>
    <t>计算机学院</t>
  </si>
  <si>
    <t>项目</t>
  </si>
  <si>
    <t>项目内容</t>
  </si>
  <si>
    <t>分值</t>
  </si>
  <si>
    <t>项目总分</t>
  </si>
  <si>
    <t>总分</t>
  </si>
  <si>
    <t>德   育   测   评 （基本分70，总分120，占比25%）</t>
  </si>
  <si>
    <t>基本分</t>
  </si>
  <si>
    <t>第五条</t>
  </si>
  <si>
    <t>遵守各项规章制度者获得思想品德基本分70分。</t>
  </si>
  <si>
    <t>备注：</t>
  </si>
  <si>
    <t>加分项</t>
  </si>
  <si>
    <t>第六条（一）</t>
  </si>
  <si>
    <t>1、担任校三会主要负责人、部门负责人、委员分别加8分、6分、3分</t>
  </si>
  <si>
    <t>1.每个分项设置了四个加减分单元格，每次填写一个，超出四次，可在最后单元格累加多次分值。</t>
  </si>
  <si>
    <t>2、担任学院三会学生干部（团总支、学生会、律委、心协）满一年，主要负责人、部门负责人、委员分别加6分、5分、3分。担任学院学生干部（新闻部、创客管委会）满一年，主要负责人、部门负责人、委员分别加5分、4分、2分。</t>
  </si>
  <si>
    <t>3.每个分项加加减分不超出该项封顶分值。如小张义工时间为20小时，只填“10”。</t>
  </si>
  <si>
    <t>3、担任班级团支书、班长、副班长加4分，心委、学委加3分，其他班干加2分</t>
  </si>
  <si>
    <t>4.项目总分、总分、综合测评总分已设置了函数汇总，不需要手动输入。</t>
  </si>
  <si>
    <t>4、校级党务助理正职加6分、副职加5分。院级党务学生副书记加5分、院级党务支委加3分，部长加2分。</t>
  </si>
  <si>
    <t>5.获奖证明排列顺序应与加分项目的顺序一致。</t>
  </si>
  <si>
    <t>5、获得五星级、四星级社团称号的，该社团会长、副会长加4分；获得三星级社团称号的，该社团会长、副会长加2分</t>
  </si>
  <si>
    <t>6、担任国旗护卫队队长（副队长）、队员分别加4分、3分。</t>
  </si>
  <si>
    <t>7、担任校心理协会主要负责人、部门负责人、委员分别加6分、3分、1.5分</t>
  </si>
  <si>
    <t xml:space="preserve">8、担任计算机学院楼长或层长，按评分等级A、B、C分别加德育分5、3、1分          </t>
  </si>
  <si>
    <t>备注：在各类学生干部中，同一学生组织内身兼多个职务，取其最高职务加分，不累计加分。                 
担任不同学生干部第一职务、第二职务加分，其他职务不加分，最高加分不超过10分。</t>
  </si>
  <si>
    <t>第六条（二）</t>
  </si>
  <si>
    <t>为集体服务、热心公益事业、助人为乐、见义勇为、舍己救人等行为并为学校争得荣誉者，酌情加分。受院系通报表彰奖励者加3分；受其他县处级通报表彰奖励者加5分；受学校或市（厅）级表彰奖励者加10分；受省部级以上表彰奖励者加15分</t>
  </si>
  <si>
    <t>第六条（三）</t>
  </si>
  <si>
    <t>1、获各类国家级优秀个人称号，加15分</t>
  </si>
  <si>
    <t>2、获各类省级优秀个人称号，加10分</t>
  </si>
  <si>
    <t>3、获各类市级优秀个人称号，加8分</t>
  </si>
  <si>
    <t>4、获各类校级优秀个人称号，加5分</t>
  </si>
  <si>
    <t>5、获各类院系优秀个人称号，加3分</t>
  </si>
  <si>
    <t>备注：获市级及以上协会、公益组织等荣誉者，降一级加分（如江门市义工联）。</t>
  </si>
  <si>
    <t>第六条（四）</t>
  </si>
  <si>
    <t>1、参加无偿献血者加3分（不重复加分）</t>
  </si>
  <si>
    <t>第六条（五）</t>
  </si>
  <si>
    <t>1、参加各类义务劳动者、志愿者活动，经认证，每小时加1分，最高加分不超过10分</t>
  </si>
  <si>
    <t>第六条（六）</t>
  </si>
  <si>
    <t>1、获得各类国家级优秀集体称号所在集体成员每人加10分</t>
  </si>
  <si>
    <t>2、获得各类省（部）级优秀集体称号所在集体成员每人加8分</t>
  </si>
  <si>
    <t>3、获得各类市（厅）级优秀集体称号所在集体成员每人加5分</t>
  </si>
  <si>
    <t>4、获得各类校级优秀集体称号所在集体成员每人加3分（校级文明宿舍每人加5分）</t>
  </si>
  <si>
    <t>5、获得各类院级优秀集体称号所在集体成员每人加2分（院级文明宿舍每人加3分）</t>
  </si>
  <si>
    <t>备注：获市级及以上协会、公益组织等荣誉者，降一级加分（如江门市义工联）</t>
  </si>
  <si>
    <t>扣分项</t>
  </si>
  <si>
    <t>第七条（一）</t>
  </si>
  <si>
    <t>1、违反校规校纪，受书面通报批评一次减4分,两次减6分</t>
  </si>
  <si>
    <t>2、受警告处分一次减8分；严重警告处分一次减10分；记过处分减15分；留校察看处分减25分</t>
  </si>
  <si>
    <t>第七条（二）</t>
  </si>
  <si>
    <t>1、违反党纪团纪受党内团内通报批评者一次减4分，两次减6分</t>
  </si>
  <si>
    <t>2、受党内团内警告一次减8分；严重警告一次减10分；记过者减15分；留党留团察看处分减20分；开除党团籍处分者减30分</t>
  </si>
  <si>
    <t>第七条（三）</t>
  </si>
  <si>
    <t>1、凡学校或学院规定参加的政治学习、组织生活、公益劳动等集体活动未经请假批准而缺席者，每次减2分</t>
  </si>
  <si>
    <t>第七条（四）</t>
  </si>
  <si>
    <t>1、晚归、迟到、早退，每次减1分；旷课1次减2分</t>
  </si>
  <si>
    <t xml:space="preserve">智   育   测   评 （总分120，占比65%）    </t>
  </si>
  <si>
    <t>成绩</t>
  </si>
  <si>
    <t>第八条</t>
  </si>
  <si>
    <t>1、该学年度教学计划内课程(必修课和专业限选课)总学分平均成绩</t>
  </si>
  <si>
    <t>第九条（一）</t>
  </si>
  <si>
    <t>1、代表学校参加各类国家级学术科研竞赛者加3分</t>
  </si>
  <si>
    <t>2、代表学校参加各类省（部）级学术科研竞赛者加2分</t>
  </si>
  <si>
    <t>3、代表学校参加各类市（厅）级学术科研竞赛者加1分</t>
  </si>
  <si>
    <t>4、代表学校参加各类校级学术科研竞赛者加0.5分</t>
  </si>
  <si>
    <t>5、代表学校参加各类院级学术科研竞赛者加0.3分</t>
  </si>
  <si>
    <t>第九条(二）</t>
  </si>
  <si>
    <t>1、在学术科研类竞赛中获院一、二、三等奖者分别加1.5分、1分、0.5分</t>
  </si>
  <si>
    <t>2、在学术科研类竞赛中获校级一、二、三等奖分别加3分、2分、1分</t>
  </si>
  <si>
    <t>3、在学术科研类竞赛中获市（厅）级一、二、三等奖分别加4分、3分、2分</t>
  </si>
  <si>
    <t>4、获省（部）级一、二、三等奖分别加7分、6分、5分</t>
  </si>
  <si>
    <t>5、获国家级一、二、三等奖者分别加10分、9分、8分</t>
  </si>
  <si>
    <t>备注：同一个项目参加不同学术科研类竞赛获奖不重复加分，以最高加分项加分</t>
  </si>
  <si>
    <t>第九条（三）</t>
  </si>
  <si>
    <t>1、在学术刊物上公开发表学术论文者（不含增刊和论文集），非核心刊物上发表者，每篇加7分</t>
  </si>
  <si>
    <t>2、核心刊物上发表者，每篇加15分；</t>
  </si>
  <si>
    <t>3、两人参编、参著者第一作者占60％；三人参编、参著者第一作者占45％，其余平分；四人及以上参编、参著者第一作者占35％，其余平分</t>
  </si>
  <si>
    <t>备注：同一项目既参加各级学术竞赛获奖又在学术刊物上公开发表的论文等科研成果，以最高加分项加分，不重复加分</t>
  </si>
  <si>
    <t>第九条（四）</t>
  </si>
  <si>
    <t>1、获得国家级、省（部）、市（厅）、校级当年度科研立项，项目主持人分别加5分、4分、3 分、2分，参与者分别加4分、3分、2分、1分</t>
  </si>
  <si>
    <t>2、获得国家级、省（部）、市（厅）、校级科研立项结题，项目主持人分别加8分、6分、4分、2分，参与者分别加4分、3分、2分、1分</t>
  </si>
  <si>
    <t>第九条（五）</t>
  </si>
  <si>
    <t>1、通过大学英语四级（CET4）、六级（CET6）考试者分别加2分、4分（仅限一次加分）</t>
  </si>
  <si>
    <t>2、通过四级口语加1分，通过六级口语加2分（仅限一次加分）</t>
  </si>
  <si>
    <t>在学术科研活动中剽窃他人成果，侵害他人知识产权等违规行为而获奖、发表学术论文或获得科研立项结项之一者，一次扣20分，扣完加分为止。</t>
  </si>
  <si>
    <t>人   文   素   质   测   评 （基本分70，总分120，占比10%）</t>
  </si>
  <si>
    <t>第十条</t>
  </si>
  <si>
    <t>文娱体育表现基本分为70分，凡体育课成绩合格（含体育免修者），体育达标，可获得基本分，有不合格或不达标者得50分。</t>
  </si>
  <si>
    <t>第十一条(一）</t>
  </si>
  <si>
    <t>1、参加国家级文艺演出或各类体育运动比赛者，每人每次加8分</t>
  </si>
  <si>
    <t>2、参加省（部）级文艺演出或各类体育运动比赛者，每人每次加5分</t>
  </si>
  <si>
    <t>3、参加市（厅）级文艺演出或各类体育运动比赛者，每人每次加3分（江门第四届健走马拉松加5分）</t>
  </si>
  <si>
    <t>4、参加校级文艺演出或各类体育运动比赛者，每人每次加2分</t>
  </si>
  <si>
    <t>5、参加院级文艺演出或各类体育运动比赛者，每人每次加1分</t>
  </si>
  <si>
    <t>第十一条（二）</t>
  </si>
  <si>
    <t>1、参加国家、省（部）、市（厅）、校级和院级文艺演出，获得一等奖者，分别加30分、20分、15分、8分和6分</t>
  </si>
  <si>
    <t>2、获得二等奖者，分别加25分、15分、10分、6分和5分</t>
  </si>
  <si>
    <t>3、获得三等奖者（单项荣誉），分别加20分、10分、8分、5分和4分</t>
  </si>
  <si>
    <t>4、获得校级以上优秀奖加3分</t>
  </si>
  <si>
    <t>第十一条（三）</t>
  </si>
  <si>
    <t>1、参加国家、省（部）、市（厅）、校级和院级体育运动比赛，破全国、省高校、校级记录者分别加35分、25分和15分</t>
  </si>
  <si>
    <t>2、获得第一名者，分别加30分、20分、15分、8分、6分</t>
  </si>
  <si>
    <t>3、获得第二名者，分别加25分、15分、10分、6分、5分</t>
  </si>
  <si>
    <t>4、获得第三名者，分别加20分、10分、8分、5分、4分</t>
  </si>
  <si>
    <t>5、获得第四名至第八名者，分别加10分、8分、6分、3分、1分</t>
  </si>
  <si>
    <t>备注：（一）～（三）比赛或演出不累计加分，取最高分</t>
  </si>
  <si>
    <t>第十二条（一）</t>
  </si>
  <si>
    <t>1、向校广播站投稿并被采用者（仅限独立完成或第一作者），每篇0.5分，最高累计加分不超过5分（广播台记者、编辑的稿件不在此项内加分）</t>
  </si>
  <si>
    <t>2、向院系刊、校报投稿并被刊用者（仅限独立完成或第一作者），每篇加0.8分，最高累计加分不超过8分</t>
  </si>
  <si>
    <t>第十二条（二）</t>
  </si>
  <si>
    <t>1、参加国家、省级、市校级、院级其他人文素质比赛者（辩论赛、演讲比赛、征文比赛、海报设计比赛、微电影比赛等）每次加0.5分，总分不超过2.5分</t>
  </si>
  <si>
    <t>2、获得国家、省（部）级、市（厅）级、校级和院级一等奖者分别加20分、15分、10分、8分、6分</t>
  </si>
  <si>
    <t>3、获得国家、省（部）级、市（厅）级、校级和院级二等奖者分别加15分、10分、8分、5分、3分</t>
  </si>
  <si>
    <t>4、获得国家、省（部）级、市（厅）级、校级和院级三等奖者（单项荣誉）分别加10分、8分、5分、3分、2分</t>
  </si>
  <si>
    <t>备注：（四）～（五）比赛或演出不累计加分，取最高分</t>
  </si>
  <si>
    <t>第十三条（一）</t>
  </si>
  <si>
    <t>1、艺演出、体育比赛中不服从裁判，干扰演出或比赛顺利进行，每次减10分</t>
  </si>
  <si>
    <t>第十三条（二）</t>
  </si>
  <si>
    <t>1、有作弊行为者减20分</t>
  </si>
  <si>
    <t>综合测评总分</t>
  </si>
  <si>
    <t>我所提交的以上材料和证明均属实，若有弄虚作假，一经查实，同意取消当年评先评优资格。</t>
  </si>
  <si>
    <r>
      <t>本人签名：</t>
    </r>
    <r>
      <rPr>
        <u val="single"/>
      </rPr>
      <t xml:space="preserve">                              </t>
    </r>
  </si>
  <si>
    <t>时间：    年    月    日</t>
  </si>
</sst>
</file>

<file path=xl/styles.xml><?xml version="1.0" encoding="utf-8"?>
<styleSheet xmlns="http://schemas.openxmlformats.org/spreadsheetml/2006/main">
  <numFmts count="14">
    <numFmt numFmtId="5" formatCode="#,##0\ &quot;￥&quot;;\-#,##0\ &quot;￥&quot;"/>
    <numFmt numFmtId="6" formatCode="#,##0\ &quot;￥&quot;;[Red]\-#,##0\ &quot;￥&quot;"/>
    <numFmt numFmtId="7" formatCode="#,##0.00\ &quot;￥&quot;;\-#,##0.00\ &quot;￥&quot;"/>
    <numFmt numFmtId="8" formatCode="#,##0.00\ &quot;￥&quot;;[Red]\-#,##0.00\ &quot;￥&quot;"/>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_ &quot;￥&quot;* #,##0.00_ ;_ &quot;￥&quot;* \-#,##0.00_ ;_ &quot;￥&quot;* &quot;-&quot;??_ ;_ @_ "/>
    <numFmt numFmtId="165" formatCode="_ * #,##0_ ;_ * \-#,##0_ ;_ * &quot;-&quot;_ ;_ @_ "/>
    <numFmt numFmtId="166" formatCode="_ &quot;￥&quot;* #,##0_ ;_ &quot;￥&quot;* \-#,##0_ ;_ &quot;￥&quot;* &quot;-&quot;_ ;_ @_ "/>
    <numFmt numFmtId="167" formatCode="_ * #,##0.00_ ;_ * \-#,##0.00_ ;_ * &quot;-&quot;??_ ;_ @_ "/>
    <numFmt numFmtId="168" formatCode="0.00_ "/>
    <numFmt numFmtId="9" formatCode="0%"/>
  </numFmts>
  <fonts count="34">
    <font>
      <name val="Arial"/>
      <family val="2"/>
      <sz val="10"/>
    </font>
    <font>
      <name val="Arial"/>
      <family val="2"/>
      <sz val="10"/>
    </font>
    <font>
      <name val="宋体"/>
      <charset val="134"/>
      <sz val="11"/>
    </font>
    <font>
      <name val="宋体"/>
      <charset val="134"/>
      <sz val="10"/>
    </font>
    <font>
      <name val="宋体"/>
      <charset val="134"/>
      <sz val="14"/>
    </font>
    <font>
      <name val="宋体"/>
      <charset val="134"/>
      <b/>
      <sz val="14"/>
    </font>
    <font>
      <name val="宋体"/>
      <charset val="134"/>
      <color rgb="FFFF0000"/>
      <sz val="6"/>
    </font>
    <font>
      <name val="宋体"/>
      <charset val="134"/>
      <color rgb="FFFF0000"/>
      <sz val="11"/>
    </font>
    <font>
      <name val="宋体"/>
      <charset val="134"/>
      <color rgb="FFFF0000"/>
      <sz val="10"/>
    </font>
    <font>
      <name val="宋体"/>
      <charset val="134"/>
      <color rgb="FFFF0000"/>
      <sz val="10.50"/>
    </font>
    <font>
      <name val="宋体"/>
      <charset val="134"/>
      <color rgb="FFFF0000"/>
      <sz val="8"/>
    </font>
    <font>
      <name val="宋体"/>
      <charset val="134"/>
      <b/>
      <sz val="12"/>
    </font>
    <font>
      <name val="宋体"/>
      <charset val="134"/>
      <sz val="12"/>
    </font>
    <font>
      <name val="宋体"/>
      <charset val="134"/>
      <b/>
      <color rgb="FFFFFFFF"/>
      <sz val="11"/>
    </font>
    <font>
      <name val="宋体"/>
      <charset val="134"/>
      <b/>
      <color rgb="FF3F3F3F"/>
      <sz val="11"/>
    </font>
    <font>
      <name val="宋体"/>
      <charset val="134"/>
      <color rgb="FF3F3F76"/>
      <sz val="11"/>
    </font>
    <font>
      <name val="宋体"/>
      <charset val="134"/>
      <b/>
      <color rgb="FF1F497D"/>
      <sz val="11"/>
    </font>
    <font>
      <name val="宋体"/>
      <charset val="134"/>
      <color rgb="FF800080"/>
      <sz val="11"/>
      <u val="single"/>
    </font>
    <font>
      <name val="宋体"/>
      <charset val="134"/>
      <i/>
      <color rgb="FF7F7F7F"/>
      <sz val="11"/>
    </font>
    <font>
      <name val="宋体"/>
      <charset val="134"/>
      <color rgb="FF0000FF"/>
      <sz val="11"/>
      <u val="single"/>
    </font>
    <font>
      <name val="宋体"/>
      <charset val="134"/>
      <color rgb="FFFFFFFF"/>
      <sz val="11"/>
    </font>
    <font>
      <name val="宋体"/>
      <charset val="134"/>
      <color rgb="FF9C0006"/>
      <sz val="11"/>
    </font>
    <font>
      <name val="宋体"/>
      <charset val="134"/>
      <color rgb="FFFA7D00"/>
      <sz val="11"/>
    </font>
    <font>
      <name val="宋体"/>
      <charset val="134"/>
      <b/>
      <color rgb="FFFA7D00"/>
      <sz val="11"/>
    </font>
    <font>
      <name val="宋体"/>
      <charset val="134"/>
      <b/>
      <color rgb="FF1F497D"/>
      <sz val="13"/>
    </font>
    <font>
      <name val="宋体"/>
      <charset val="134"/>
      <b/>
      <sz val="11"/>
    </font>
    <font>
      <name val="宋体"/>
      <charset val="134"/>
      <b/>
      <color rgb="FF1F497D"/>
      <sz val="15"/>
    </font>
    <font>
      <name val="宋体"/>
      <charset val="134"/>
      <b/>
      <color rgb="FF1F497D"/>
      <sz val="18"/>
    </font>
    <font>
      <name val="宋体"/>
      <charset val="134"/>
      <color rgb="FF006100"/>
      <sz val="11"/>
    </font>
    <font>
      <name val="宋体"/>
      <charset val="134"/>
      <color rgb="FF9C6500"/>
      <sz val="11"/>
    </font>
    <font>
      <name val="宋体"/>
      <charset val="134"/>
      <sz val="11"/>
      <u val="single"/>
    </font>
    <font>
      <name val="宋体"/>
      <charset val="134"/>
      <b/>
      <sz val="9"/>
    </font>
    <font>
      <name val="宋体"/>
      <charset val="134"/>
      <sz val="9"/>
    </font>
    <font>
      <name val="宋体"/>
      <charset val="134"/>
      <color rgb="FF0000FF"/>
      <sz val="10"/>
    </font>
  </fonts>
  <fills count="93">
    <fill>
      <patternFill patternType="none"/>
    </fill>
    <fill>
      <patternFill patternType="gray125"/>
    </fill>
    <fill>
      <patternFill patternType="solid">
        <fgColor rgb="FFEBF1DC"/>
        <bgColor rgb="FFFFFFFF"/>
      </patternFill>
    </fill>
    <fill>
      <patternFill patternType="solid">
        <fgColor rgb="FFFFCC99"/>
        <bgColor rgb="FFFFFFFF"/>
      </patternFill>
    </fill>
    <fill>
      <patternFill patternType="solid">
        <fgColor rgb="FFD7E3BB"/>
        <bgColor rgb="FFFFFFFF"/>
      </patternFill>
    </fill>
    <fill>
      <patternFill patternType="solid">
        <fgColor rgb="FFFFC7CE"/>
        <bgColor rgb="FFFFFFFF"/>
      </patternFill>
    </fill>
    <fill>
      <patternFill patternType="solid">
        <fgColor rgb="FFC2D69A"/>
        <bgColor rgb="FFFFFFFF"/>
      </patternFill>
    </fill>
    <fill>
      <patternFill patternType="solid">
        <fgColor rgb="FFFFFFCC"/>
        <bgColor rgb="FFFFFFFF"/>
      </patternFill>
    </fill>
    <fill>
      <patternFill patternType="solid">
        <fgColor rgb="FFDA9694"/>
        <bgColor rgb="FFFFFFFF"/>
      </patternFill>
    </fill>
    <fill>
      <patternFill patternType="none"/>
    </fill>
    <fill>
      <patternFill patternType="solid">
        <fgColor rgb="FF95B3D7"/>
        <bgColor rgb="FFFFFFFF"/>
      </patternFill>
    </fill>
    <fill>
      <patternFill patternType="none"/>
    </fill>
    <fill>
      <patternFill patternType="solid">
        <fgColor rgb="FFB1A0C7"/>
        <bgColor rgb="FFFFFFFF"/>
      </patternFill>
    </fill>
    <fill>
      <patternFill patternType="solid">
        <fgColor rgb="FFF2F2F2"/>
        <bgColor rgb="FFFFFFFF"/>
      </patternFill>
    </fill>
    <fill>
      <patternFill patternType="solid">
        <fgColor rgb="FFF2F2F2"/>
        <bgColor rgb="FFFFFFFF"/>
      </patternFill>
    </fill>
    <fill>
      <patternFill patternType="solid">
        <fgColor rgb="FFA5A5A5"/>
        <bgColor rgb="FFFFFFFF"/>
      </patternFill>
    </fill>
    <fill>
      <patternFill patternType="solid">
        <fgColor rgb="FFFDE9D9"/>
        <bgColor rgb="FFFFFFFF"/>
      </patternFill>
    </fill>
    <fill>
      <patternFill patternType="solid">
        <fgColor rgb="FFC0504D"/>
        <bgColor rgb="FFFFFFFF"/>
      </patternFill>
    </fill>
    <fill>
      <patternFill patternType="none"/>
    </fill>
    <fill>
      <patternFill patternType="none"/>
    </fill>
    <fill>
      <patternFill patternType="solid">
        <fgColor rgb="FFC6EFCE"/>
        <bgColor rgb="FFFFFFFF"/>
      </patternFill>
    </fill>
    <fill>
      <patternFill patternType="solid">
        <fgColor rgb="FFFFEB9C"/>
        <bgColor rgb="FFFFFFFF"/>
      </patternFill>
    </fill>
    <fill>
      <patternFill patternType="solid">
        <fgColor rgb="FFDAEEF3"/>
        <bgColor rgb="FFFFFFFF"/>
      </patternFill>
    </fill>
    <fill>
      <patternFill patternType="solid">
        <fgColor rgb="FF4F81BD"/>
        <bgColor rgb="FFFFFFFF"/>
      </patternFill>
    </fill>
    <fill>
      <patternFill patternType="solid">
        <fgColor rgb="FFDCE6F1"/>
        <bgColor rgb="FFFFFFFF"/>
      </patternFill>
    </fill>
    <fill>
      <patternFill patternType="solid">
        <fgColor rgb="FFB8CCE4"/>
        <bgColor rgb="FFFFFFFF"/>
      </patternFill>
    </fill>
    <fill>
      <patternFill patternType="solid">
        <fgColor rgb="FFF2DCDB"/>
        <bgColor rgb="FFFFFFFF"/>
      </patternFill>
    </fill>
    <fill>
      <patternFill patternType="solid">
        <fgColor rgb="FFE6B8B7"/>
        <bgColor rgb="FFFFFFFF"/>
      </patternFill>
    </fill>
    <fill>
      <patternFill patternType="solid">
        <fgColor rgb="FF9BBB59"/>
        <bgColor rgb="FFFFFFFF"/>
      </patternFill>
    </fill>
    <fill>
      <patternFill patternType="solid">
        <fgColor rgb="FF8064A2"/>
        <bgColor rgb="FFFFFFFF"/>
      </patternFill>
    </fill>
    <fill>
      <patternFill patternType="solid">
        <fgColor rgb="FFE4DFEC"/>
        <bgColor rgb="FFFFFFFF"/>
      </patternFill>
    </fill>
    <fill>
      <patternFill patternType="solid">
        <fgColor rgb="FFCCC0DA"/>
        <bgColor rgb="FFFFFFFF"/>
      </patternFill>
    </fill>
    <fill>
      <patternFill patternType="solid">
        <fgColor rgb="FF4BACC6"/>
        <bgColor rgb="FFFFFFFF"/>
      </patternFill>
    </fill>
    <fill>
      <patternFill patternType="solid">
        <fgColor rgb="FFB7DEE8"/>
        <bgColor rgb="FFFFFFFF"/>
      </patternFill>
    </fill>
    <fill>
      <patternFill patternType="solid">
        <fgColor rgb="FF92CDDC"/>
        <bgColor rgb="FFFFFFFF"/>
      </patternFill>
    </fill>
    <fill>
      <patternFill patternType="solid">
        <fgColor rgb="FFF79646"/>
        <bgColor rgb="FFFFFFFF"/>
      </patternFill>
    </fill>
    <fill>
      <patternFill patternType="solid">
        <fgColor rgb="FFFCD5B4"/>
        <bgColor rgb="FFFFFFFF"/>
      </patternFill>
    </fill>
    <fill>
      <patternFill patternType="solid">
        <fgColor rgb="FFFABF8F"/>
        <bgColor rgb="FFFFFFFF"/>
      </patternFill>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solid">
        <fgColor rgb="FFFFFF00"/>
        <bgColor rgb="FFFFFFFF"/>
      </patternFill>
    </fill>
    <fill>
      <patternFill patternType="solid">
        <fgColor rgb="FFFFFF00"/>
        <bgColor rgb="FFFFFFFF"/>
      </patternFill>
    </fill>
    <fill>
      <patternFill patternType="none"/>
    </fill>
    <fill>
      <patternFill patternType="none"/>
    </fill>
    <fill>
      <patternFill patternType="solid">
        <fgColor rgb="FF92D050"/>
        <bgColor rgb="FFFFFFFF"/>
      </patternFill>
    </fill>
    <fill>
      <patternFill patternType="solid">
        <fgColor rgb="FF92D050"/>
        <bgColor rgb="FFFFFFFF"/>
      </patternFill>
    </fill>
    <fill>
      <patternFill patternType="none"/>
    </fill>
    <fill>
      <patternFill patternType="none"/>
    </fill>
    <fill>
      <patternFill patternType="none"/>
    </fill>
    <fill>
      <patternFill patternType="none"/>
    </fill>
    <fill>
      <patternFill patternType="none"/>
    </fill>
    <fill>
      <patternFill patternType="solid">
        <fgColor rgb="FFFFFF00"/>
        <bgColor rgb="FFFFFFFF"/>
      </patternFill>
    </fill>
    <fill>
      <patternFill patternType="none"/>
    </fill>
    <fill>
      <patternFill patternType="none"/>
    </fill>
    <fill>
      <patternFill patternType="solid">
        <fgColor rgb="FF92D050"/>
        <bgColor rgb="FFFFFFFF"/>
      </patternFill>
    </fill>
    <fill>
      <patternFill patternType="solid">
        <fgColor rgb="FF92D050"/>
        <bgColor rgb="FFFFFFFF"/>
      </patternFill>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solid">
        <fgColor rgb="FFFFFF00"/>
        <bgColor rgb="FFFFFFFF"/>
      </patternFill>
    </fill>
    <fill>
      <patternFill patternType="none"/>
    </fill>
    <fill>
      <patternFill patternType="solid">
        <fgColor rgb="FF92D050"/>
        <bgColor rgb="FFFFFFFF"/>
      </patternFill>
    </fill>
    <fill>
      <patternFill patternType="none"/>
    </fill>
    <fill>
      <patternFill patternType="none"/>
    </fill>
    <fill>
      <patternFill patternType="solid">
        <fgColor rgb="FF92D050"/>
        <bgColor rgb="FFFFFFFF"/>
      </patternFill>
    </fill>
    <fill>
      <patternFill patternType="none"/>
    </fill>
    <fill>
      <patternFill patternType="none"/>
    </fill>
    <fill>
      <patternFill patternType="none"/>
    </fill>
    <fill>
      <patternFill patternType="none"/>
    </fill>
    <fill>
      <patternFill patternType="solid">
        <fgColor rgb="FFFFFFFF"/>
        <bgColor rgb="FFFFFFFF"/>
      </patternFill>
    </fill>
  </fills>
  <borders count="92">
    <border>
      <left style="none"/>
      <right style="none"/>
      <top style="none"/>
      <bottom style="none"/>
    </border>
    <border>
      <left style="none"/>
      <right style="none"/>
      <top style="none"/>
      <bottom style="none"/>
    </border>
    <border>
      <left style="thin">
        <color rgb="FF7F7F7F"/>
      </left>
      <right style="thin">
        <color rgb="FF7F7F7F"/>
      </right>
      <top style="thin">
        <color rgb="FF7F7F7F"/>
      </top>
      <bottom style="thin">
        <color rgb="FF7F7F7F"/>
      </bottom>
    </border>
    <border>
      <left style="none"/>
      <right style="none"/>
      <top style="none"/>
      <bottom style="none"/>
    </border>
    <border>
      <left style="none"/>
      <right style="none"/>
      <top style="none"/>
      <bottom style="none"/>
    </border>
    <border>
      <left style="none"/>
      <right style="none"/>
      <top style="none"/>
      <bottom style="none"/>
    </border>
    <border>
      <left style="thin">
        <color rgb="FFB2B2B2"/>
      </left>
      <right style="thin">
        <color rgb="FFB2B2B2"/>
      </right>
      <top style="thin">
        <color rgb="FFB2B2B2"/>
      </top>
      <bottom style="thin">
        <color rgb="FFB2B2B2"/>
      </bottom>
    </border>
    <border>
      <left style="none"/>
      <right style="none"/>
      <top style="none"/>
      <bottom style="none"/>
    </border>
    <border>
      <left style="none"/>
      <right style="none"/>
      <top style="none"/>
      <bottom style="medium">
        <color rgb="FF4F81BD"/>
      </bottom>
    </border>
    <border>
      <left style="none"/>
      <right style="none"/>
      <top style="none"/>
      <bottom style="none"/>
    </border>
    <border>
      <left style="none"/>
      <right style="none"/>
      <top style="none"/>
      <bottom style="medium">
        <color rgb="FFA6BEDD"/>
      </bottom>
    </border>
    <border>
      <left style="none"/>
      <right style="none"/>
      <top style="none"/>
      <bottom style="none"/>
    </border>
    <border>
      <left style="thin">
        <color rgb="FF3F3F3F"/>
      </left>
      <right style="thin">
        <color rgb="FF3F3F3F"/>
      </right>
      <top style="thin">
        <color rgb="FF3F3F3F"/>
      </top>
      <bottom style="thin">
        <color rgb="FF3F3F3F"/>
      </bottom>
    </border>
    <border>
      <left style="thin">
        <color rgb="FF7F7F7F"/>
      </left>
      <right style="thin">
        <color rgb="FF7F7F7F"/>
      </right>
      <top style="thin">
        <color rgb="FF7F7F7F"/>
      </top>
      <bottom style="thin">
        <color rgb="FF7F7F7F"/>
      </bottom>
    </border>
    <border>
      <left style="double">
        <color rgb="FF3F3F3F"/>
      </left>
      <right style="double">
        <color rgb="FF3F3F3F"/>
      </right>
      <top style="double">
        <color rgb="FF3F3F3F"/>
      </top>
      <bottom style="double">
        <color rgb="FF3F3F3F"/>
      </bottom>
    </border>
    <border>
      <left style="none"/>
      <right style="none"/>
      <top style="none"/>
      <bottom style="none"/>
    </border>
    <border>
      <left style="none"/>
      <right style="none"/>
      <top style="none"/>
      <bottom style="none"/>
    </border>
    <border>
      <left style="none"/>
      <right style="none"/>
      <top style="none"/>
      <bottom style="double">
        <color rgb="FFFF8001"/>
      </bottom>
    </border>
    <border>
      <left style="none"/>
      <right style="none"/>
      <top style="thin">
        <color rgb="FF4F81BD"/>
      </top>
      <bottom style="double">
        <color rgb="FF4F81BD"/>
      </bottom>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medium"/>
      <right style="none"/>
      <top style="medium"/>
      <bottom style="thin"/>
    </border>
    <border>
      <left style="none"/>
      <right style="none"/>
      <top style="medium"/>
      <bottom style="thin"/>
    </border>
    <border>
      <left style="none"/>
      <right style="thin"/>
      <top style="medium"/>
      <bottom style="thin"/>
    </border>
    <border>
      <left style="thin"/>
      <right style="none"/>
      <top style="medium"/>
      <bottom style="thin"/>
    </border>
    <border>
      <left style="thin"/>
      <right style="thin"/>
      <top style="medium"/>
      <bottom style="thin"/>
    </border>
    <border>
      <left style="medium"/>
      <right style="none"/>
      <top style="thin"/>
      <bottom style="thin"/>
    </border>
    <border>
      <left style="none"/>
      <right style="none"/>
      <top style="thin"/>
      <bottom style="thin"/>
    </border>
    <border>
      <left style="none"/>
      <right style="thin"/>
      <top style="thin"/>
      <bottom style="thin"/>
    </border>
    <border>
      <left style="thin"/>
      <right style="thin"/>
      <top style="thin"/>
      <bottom style="thin"/>
    </border>
    <border>
      <left style="thin"/>
      <right style="none"/>
      <top style="thin"/>
      <bottom style="thin"/>
    </border>
    <border>
      <left style="medium"/>
      <right style="thin"/>
      <top style="thin"/>
      <bottom style="medium"/>
    </border>
    <border>
      <left style="thin"/>
      <right style="thin"/>
      <top style="thin"/>
      <bottom style="medium"/>
    </border>
    <border>
      <left style="thin"/>
      <right style="none"/>
      <top style="thin"/>
      <bottom style="medium"/>
    </border>
    <border>
      <left style="none"/>
      <right style="none"/>
      <top style="thin"/>
      <bottom style="medium"/>
    </border>
    <border>
      <left style="medium"/>
      <right style="thin"/>
      <top style="medium"/>
      <bottom style="none"/>
    </border>
    <border>
      <left style="thin"/>
      <right style="thin"/>
      <top style="none"/>
      <bottom style="thin"/>
    </border>
    <border>
      <left style="medium"/>
      <right style="thin"/>
      <top style="none"/>
      <bottom style="none"/>
    </border>
    <border>
      <left style="thin"/>
      <right style="thin"/>
      <top style="none"/>
      <bottom style="none"/>
    </border>
    <border>
      <left style="thin"/>
      <right style="none"/>
      <top style="none"/>
      <bottom style="none"/>
    </border>
    <border>
      <left style="none"/>
      <right style="thin"/>
      <top style="none"/>
      <bottom style="none"/>
    </border>
    <border>
      <left style="thin"/>
      <right style="thin"/>
      <top style="thin"/>
      <bottom style="none"/>
    </border>
    <border>
      <left style="thin"/>
      <right style="none"/>
      <top style="thin"/>
      <bottom style="thin"/>
    </border>
    <border>
      <left style="none"/>
      <right style="none"/>
      <top style="thin"/>
      <bottom style="thin"/>
    </border>
    <border>
      <left style="medium"/>
      <right style="thin"/>
      <top style="none"/>
      <bottom style="medium"/>
    </border>
    <border>
      <left style="thin"/>
      <right style="thin"/>
      <top style="none"/>
      <bottom style="medium"/>
    </border>
    <border>
      <left style="medium"/>
      <right style="none"/>
      <top style="none"/>
      <bottom style="none"/>
    </border>
    <border>
      <left style="none"/>
      <right style="none"/>
      <top style="none"/>
      <bottom style="none"/>
    </border>
    <border>
      <left style="medium"/>
      <right style="thin"/>
      <top style="medium"/>
      <bottom style="thin"/>
    </border>
    <border>
      <left style="medium"/>
      <right style="thin"/>
      <top style="thin"/>
      <bottom style="thin"/>
    </border>
    <border>
      <left style="none"/>
      <right style="thin"/>
      <top style="thin"/>
      <bottom style="none"/>
    </border>
    <border>
      <left style="thin"/>
      <right style="none"/>
      <top style="thin"/>
      <bottom style="none"/>
    </border>
    <border>
      <left style="none"/>
      <right style="none"/>
      <top style="thin"/>
      <bottom style="none"/>
    </border>
    <border>
      <left style="thin"/>
      <right style="thin"/>
      <top style="thin"/>
      <bottom style="thin"/>
    </border>
    <border>
      <left style="none"/>
      <right style="thin"/>
      <top style="none"/>
      <bottom style="thin"/>
    </border>
    <border>
      <left style="none"/>
      <right style="thin"/>
      <top style="thin"/>
      <bottom style="medium"/>
    </border>
    <border>
      <left style="medium"/>
      <right style="none"/>
      <top style="none"/>
      <bottom style="thin"/>
    </border>
    <border>
      <left style="none"/>
      <right style="none"/>
      <top style="none"/>
      <bottom style="thin"/>
    </border>
    <border>
      <left style="medium"/>
      <right style="none"/>
      <top style="thin"/>
      <bottom style="none"/>
    </border>
    <border>
      <left style="medium"/>
      <right style="none"/>
      <top style="none"/>
      <bottom style="none"/>
    </border>
    <border>
      <left style="none"/>
      <right style="medium"/>
      <top style="medium"/>
      <bottom style="thin"/>
    </border>
    <border>
      <left style="none"/>
      <right style="medium"/>
      <top style="thin"/>
      <bottom style="thin"/>
    </border>
    <border>
      <left style="thin"/>
      <right style="medium"/>
      <top style="thin"/>
      <bottom style="medium"/>
    </border>
    <border>
      <left style="thin"/>
      <right style="medium"/>
      <top style="medium"/>
      <bottom style="none"/>
    </border>
    <border>
      <left style="thin"/>
      <right style="medium"/>
      <top style="none"/>
      <bottom style="none"/>
    </border>
    <border>
      <left style="none"/>
      <right style="thin"/>
      <top style="thin"/>
      <bottom style="thin"/>
    </border>
    <border>
      <left style="thin"/>
      <right style="medium"/>
      <top style="none"/>
      <bottom style="medium"/>
    </border>
    <border>
      <left style="none"/>
      <right style="medium"/>
      <top style="none"/>
      <bottom style="none"/>
    </border>
    <border>
      <left style="thin"/>
      <right style="medium"/>
      <top style="medium"/>
      <bottom style="thin"/>
    </border>
    <border>
      <left style="thin"/>
      <right style="medium"/>
      <top style="thin"/>
      <bottom style="thin"/>
    </border>
    <border>
      <left style="none"/>
      <right style="medium"/>
      <top style="none"/>
      <bottom style="thin"/>
    </border>
    <border>
      <left style="thin"/>
      <right style="medium"/>
      <top style="thin"/>
      <bottom style="none"/>
    </border>
    <border>
      <left style="medium"/>
      <right style="none"/>
      <top style="none"/>
      <bottom style="thin"/>
    </border>
    <border>
      <left style="medium"/>
      <right style="none"/>
      <top style="thin"/>
      <bottom style="medium"/>
    </border>
    <border>
      <left style="thin"/>
      <right style="medium"/>
      <top style="none"/>
      <bottom style="thin"/>
    </border>
    <border>
      <left style="none"/>
      <right style="none"/>
      <top style="none"/>
      <bottom style="none"/>
    </border>
  </borders>
  <cellStyleXfs count="49">
    <xf numFmtId="0" fontId="2" fillId="0" borderId="0" applyNumberFormat="1" applyFont="1" applyFill="1" applyBorder="1" applyAlignment="1" applyProtection="1">
      <protection locked="1" hidden="0"/>
    </xf>
    <xf numFmtId="166" fontId="2" fillId="0" borderId="0" applyNumberFormat="1" applyFont="1" applyFill="1" applyBorder="1" applyAlignment="1" applyProtection="1">
      <alignment vertical="center"/>
      <protection locked="1" hidden="0"/>
    </xf>
    <xf numFmtId="0" fontId="2" fillId="2" borderId="1" applyNumberFormat="1" applyFont="1" applyFill="1" applyBorder="1" applyAlignment="1" applyProtection="1">
      <alignment vertical="center"/>
      <protection locked="1" hidden="0"/>
    </xf>
    <xf numFmtId="0" fontId="15" fillId="3" borderId="2" applyNumberFormat="1" applyFont="1" applyFill="1" applyBorder="1" applyAlignment="1" applyProtection="1">
      <alignment vertical="center"/>
      <protection locked="1" hidden="0"/>
    </xf>
    <xf numFmtId="164" fontId="2" fillId="0" borderId="0" applyNumberFormat="1" applyFont="1" applyFill="1" applyBorder="1" applyAlignment="1" applyProtection="1">
      <alignment vertical="center"/>
      <protection locked="1" hidden="0"/>
    </xf>
    <xf numFmtId="165" fontId="2" fillId="0" borderId="0" applyNumberFormat="1" applyFont="1" applyFill="1" applyBorder="1" applyAlignment="1" applyProtection="1">
      <alignment vertical="center"/>
      <protection locked="1" hidden="0"/>
    </xf>
    <xf numFmtId="0" fontId="2" fillId="4" borderId="3" applyNumberFormat="1" applyFont="1" applyFill="1" applyBorder="1" applyAlignment="1" applyProtection="1">
      <alignment vertical="center"/>
      <protection locked="1" hidden="0"/>
    </xf>
    <xf numFmtId="0" fontId="21" fillId="5" borderId="4" applyNumberFormat="1" applyFont="1" applyFill="1" applyBorder="1" applyAlignment="1" applyProtection="1">
      <alignment vertical="center"/>
      <protection locked="1" hidden="0"/>
    </xf>
    <xf numFmtId="167" fontId="2" fillId="0" borderId="0" applyNumberFormat="1" applyFont="1" applyFill="1" applyBorder="1" applyAlignment="1" applyProtection="1">
      <alignment vertical="center"/>
      <protection locked="1" hidden="0"/>
    </xf>
    <xf numFmtId="0" fontId="20" fillId="6" borderId="5" applyNumberFormat="1" applyFont="1" applyFill="1" applyBorder="1" applyAlignment="1" applyProtection="1">
      <alignment vertical="center"/>
      <protection locked="1" hidden="0"/>
    </xf>
    <xf numFmtId="0" fontId="19" fillId="0" borderId="0" applyNumberFormat="1" applyFont="1" applyFill="1" applyBorder="1" applyAlignment="1" applyProtection="1">
      <alignment vertical="center"/>
      <protection locked="1" hidden="0"/>
    </xf>
    <xf numFmtId="9" fontId="2" fillId="0" borderId="0" applyNumberFormat="1" applyFont="1" applyFill="1" applyBorder="1" applyAlignment="1" applyProtection="1">
      <alignment vertical="center"/>
      <protection locked="1" hidden="0"/>
    </xf>
    <xf numFmtId="0" fontId="17" fillId="0" borderId="0" applyNumberFormat="1" applyFont="1" applyFill="1" applyBorder="1" applyAlignment="1" applyProtection="1">
      <alignment vertical="center"/>
      <protection locked="1" hidden="0"/>
    </xf>
    <xf numFmtId="0" fontId="2" fillId="7" borderId="6" applyNumberFormat="1" applyFont="1" applyFill="1" applyBorder="1" applyAlignment="1" applyProtection="1">
      <alignment vertical="center"/>
      <protection locked="1" hidden="0"/>
    </xf>
    <xf numFmtId="0" fontId="20" fillId="8" borderId="7" applyNumberFormat="1" applyFont="1" applyFill="1" applyBorder="1" applyAlignment="1" applyProtection="1">
      <alignment vertical="center"/>
      <protection locked="1" hidden="0"/>
    </xf>
    <xf numFmtId="0" fontId="16" fillId="0" borderId="0" applyNumberFormat="1" applyFont="1" applyFill="1" applyBorder="1" applyAlignment="1" applyProtection="1">
      <alignment vertical="center"/>
      <protection locked="1" hidden="0"/>
    </xf>
    <xf numFmtId="0" fontId="7" fillId="0" borderId="0" applyNumberFormat="1" applyFont="1" applyFill="1" applyBorder="1" applyAlignment="1" applyProtection="1">
      <alignment vertical="center"/>
      <protection locked="1" hidden="0"/>
    </xf>
    <xf numFmtId="0" fontId="27" fillId="0" borderId="0" applyNumberFormat="1" applyFont="1" applyFill="1" applyBorder="1" applyAlignment="1" applyProtection="1">
      <alignment vertical="center"/>
      <protection locked="1" hidden="0"/>
    </xf>
    <xf numFmtId="0" fontId="18" fillId="0" borderId="0" applyNumberFormat="1" applyFont="1" applyFill="1" applyBorder="1" applyAlignment="1" applyProtection="1">
      <alignment vertical="center"/>
      <protection locked="1" hidden="0"/>
    </xf>
    <xf numFmtId="0" fontId="26" fillId="9" borderId="8" applyNumberFormat="1" applyFont="1" applyFill="1" applyBorder="1" applyAlignment="1" applyProtection="1">
      <alignment vertical="center"/>
      <protection locked="1" hidden="0"/>
    </xf>
    <xf numFmtId="0" fontId="24" fillId="9" borderId="8" applyNumberFormat="1" applyFont="1" applyFill="1" applyBorder="1" applyAlignment="1" applyProtection="1">
      <alignment vertical="center"/>
      <protection locked="1" hidden="0"/>
    </xf>
    <xf numFmtId="0" fontId="20" fillId="10" borderId="9" applyNumberFormat="1" applyFont="1" applyFill="1" applyBorder="1" applyAlignment="1" applyProtection="1">
      <alignment vertical="center"/>
      <protection locked="1" hidden="0"/>
    </xf>
    <xf numFmtId="0" fontId="16" fillId="11" borderId="10" applyNumberFormat="1" applyFont="1" applyFill="1" applyBorder="1" applyAlignment="1" applyProtection="1">
      <alignment vertical="center"/>
      <protection locked="1" hidden="0"/>
    </xf>
    <xf numFmtId="0" fontId="20" fillId="12" borderId="11" applyNumberFormat="1" applyFont="1" applyFill="1" applyBorder="1" applyAlignment="1" applyProtection="1">
      <alignment vertical="center"/>
      <protection locked="1" hidden="0"/>
    </xf>
    <xf numFmtId="0" fontId="14" fillId="13" borderId="12" applyNumberFormat="1" applyFont="1" applyFill="1" applyBorder="1" applyAlignment="1" applyProtection="1">
      <alignment vertical="center"/>
      <protection locked="1" hidden="0"/>
    </xf>
    <xf numFmtId="0" fontId="23" fillId="14" borderId="13" applyNumberFormat="1" applyFont="1" applyFill="1" applyBorder="1" applyAlignment="1" applyProtection="1">
      <alignment vertical="center"/>
      <protection locked="1" hidden="0"/>
    </xf>
    <xf numFmtId="0" fontId="13" fillId="15" borderId="14" applyNumberFormat="1" applyFont="1" applyFill="1" applyBorder="1" applyAlignment="1" applyProtection="1">
      <alignment vertical="center"/>
      <protection locked="1" hidden="0"/>
    </xf>
    <xf numFmtId="0" fontId="2" fillId="16" borderId="15" applyNumberFormat="1" applyFont="1" applyFill="1" applyBorder="1" applyAlignment="1" applyProtection="1">
      <alignment vertical="center"/>
      <protection locked="1" hidden="0"/>
    </xf>
    <xf numFmtId="0" fontId="20" fillId="17" borderId="16" applyNumberFormat="1" applyFont="1" applyFill="1" applyBorder="1" applyAlignment="1" applyProtection="1">
      <alignment vertical="center"/>
      <protection locked="1" hidden="0"/>
    </xf>
    <xf numFmtId="0" fontId="22" fillId="18" borderId="17" applyNumberFormat="1" applyFont="1" applyFill="1" applyBorder="1" applyAlignment="1" applyProtection="1">
      <alignment vertical="center"/>
      <protection locked="1" hidden="0"/>
    </xf>
    <xf numFmtId="0" fontId="25" fillId="19" borderId="18" applyNumberFormat="1" applyFont="1" applyFill="1" applyBorder="1" applyAlignment="1" applyProtection="1">
      <alignment vertical="center"/>
      <protection locked="1" hidden="0"/>
    </xf>
    <xf numFmtId="0" fontId="28" fillId="20" borderId="19" applyNumberFormat="1" applyFont="1" applyFill="1" applyBorder="1" applyAlignment="1" applyProtection="1">
      <alignment vertical="center"/>
      <protection locked="1" hidden="0"/>
    </xf>
    <xf numFmtId="0" fontId="29" fillId="21" borderId="20" applyNumberFormat="1" applyFont="1" applyFill="1" applyBorder="1" applyAlignment="1" applyProtection="1">
      <alignment vertical="center"/>
      <protection locked="1" hidden="0"/>
    </xf>
    <xf numFmtId="0" fontId="2" fillId="22" borderId="21" applyNumberFormat="1" applyFont="1" applyFill="1" applyBorder="1" applyAlignment="1" applyProtection="1">
      <alignment vertical="center"/>
      <protection locked="1" hidden="0"/>
    </xf>
    <xf numFmtId="0" fontId="20" fillId="23" borderId="22" applyNumberFormat="1" applyFont="1" applyFill="1" applyBorder="1" applyAlignment="1" applyProtection="1">
      <alignment vertical="center"/>
      <protection locked="1" hidden="0"/>
    </xf>
    <xf numFmtId="0" fontId="2" fillId="24" borderId="23" applyNumberFormat="1" applyFont="1" applyFill="1" applyBorder="1" applyAlignment="1" applyProtection="1">
      <alignment vertical="center"/>
      <protection locked="1" hidden="0"/>
    </xf>
    <xf numFmtId="0" fontId="2" fillId="25" borderId="24" applyNumberFormat="1" applyFont="1" applyFill="1" applyBorder="1" applyAlignment="1" applyProtection="1">
      <alignment vertical="center"/>
      <protection locked="1" hidden="0"/>
    </xf>
    <xf numFmtId="0" fontId="2" fillId="26" borderId="25" applyNumberFormat="1" applyFont="1" applyFill="1" applyBorder="1" applyAlignment="1" applyProtection="1">
      <alignment vertical="center"/>
      <protection locked="1" hidden="0"/>
    </xf>
    <xf numFmtId="0" fontId="2" fillId="27" borderId="26" applyNumberFormat="1" applyFont="1" applyFill="1" applyBorder="1" applyAlignment="1" applyProtection="1">
      <alignment vertical="center"/>
      <protection locked="1" hidden="0"/>
    </xf>
    <xf numFmtId="0" fontId="20" fillId="28" borderId="27" applyNumberFormat="1" applyFont="1" applyFill="1" applyBorder="1" applyAlignment="1" applyProtection="1">
      <alignment vertical="center"/>
      <protection locked="1" hidden="0"/>
    </xf>
    <xf numFmtId="0" fontId="20" fillId="29" borderId="28" applyNumberFormat="1" applyFont="1" applyFill="1" applyBorder="1" applyAlignment="1" applyProtection="1">
      <alignment vertical="center"/>
      <protection locked="1" hidden="0"/>
    </xf>
    <xf numFmtId="0" fontId="2" fillId="30" borderId="29" applyNumberFormat="1" applyFont="1" applyFill="1" applyBorder="1" applyAlignment="1" applyProtection="1">
      <alignment vertical="center"/>
      <protection locked="1" hidden="0"/>
    </xf>
    <xf numFmtId="0" fontId="2" fillId="31" borderId="30" applyNumberFormat="1" applyFont="1" applyFill="1" applyBorder="1" applyAlignment="1" applyProtection="1">
      <alignment vertical="center"/>
      <protection locked="1" hidden="0"/>
    </xf>
    <xf numFmtId="0" fontId="20" fillId="32" borderId="31" applyNumberFormat="1" applyFont="1" applyFill="1" applyBorder="1" applyAlignment="1" applyProtection="1">
      <alignment vertical="center"/>
      <protection locked="1" hidden="0"/>
    </xf>
    <xf numFmtId="0" fontId="2" fillId="33" borderId="32" applyNumberFormat="1" applyFont="1" applyFill="1" applyBorder="1" applyAlignment="1" applyProtection="1">
      <alignment vertical="center"/>
      <protection locked="1" hidden="0"/>
    </xf>
    <xf numFmtId="0" fontId="20" fillId="34" borderId="33" applyNumberFormat="1" applyFont="1" applyFill="1" applyBorder="1" applyAlignment="1" applyProtection="1">
      <alignment vertical="center"/>
      <protection locked="1" hidden="0"/>
    </xf>
    <xf numFmtId="0" fontId="20" fillId="35" borderId="34" applyNumberFormat="1" applyFont="1" applyFill="1" applyBorder="1" applyAlignment="1" applyProtection="1">
      <alignment vertical="center"/>
      <protection locked="1" hidden="0"/>
    </xf>
    <xf numFmtId="0" fontId="2" fillId="36" borderId="35" applyNumberFormat="1" applyFont="1" applyFill="1" applyBorder="1" applyAlignment="1" applyProtection="1">
      <alignment vertical="center"/>
      <protection locked="1" hidden="0"/>
    </xf>
    <xf numFmtId="0" fontId="20" fillId="37" borderId="36" applyNumberFormat="1" applyFont="1" applyFill="1" applyBorder="1" applyAlignment="1" applyProtection="1">
      <alignment vertical="center"/>
      <protection locked="1" hidden="0"/>
    </xf>
  </cellStyleXfs>
  <cellXfs count="242">
    <xf numFmtId="0" fontId="2" fillId="0" borderId="0" xfId="0" applyNumberFormat="1" applyFont="1" applyFill="1" applyBorder="1" applyAlignment="1" applyProtection="1">
      <protection locked="1" hidden="0"/>
    </xf>
    <xf numFmtId="0" fontId="2" fillId="0" borderId="0" xfId="0" applyNumberFormat="1" applyFont="1" applyFill="1" applyBorder="1" applyAlignment="1" applyProtection="1">
      <protection locked="1" hidden="0"/>
    </xf>
    <xf numFmtId="166" fontId="2" fillId="0" borderId="0" xfId="1" applyNumberFormat="1" applyFont="1" applyFill="1" applyBorder="1" applyAlignment="1" applyProtection="1">
      <protection locked="1" hidden="0"/>
    </xf>
    <xf numFmtId="0" fontId="2" fillId="2" borderId="1" xfId="2" applyNumberFormat="1" applyFont="1" applyFill="1" applyBorder="1" applyAlignment="1" applyProtection="1">
      <protection locked="1" hidden="0"/>
    </xf>
    <xf numFmtId="0" fontId="15" fillId="3" borderId="2" xfId="3" applyNumberFormat="1" applyFont="1" applyFill="1" applyBorder="1" applyAlignment="1" applyProtection="1">
      <protection locked="1" hidden="0"/>
    </xf>
    <xf numFmtId="164" fontId="2" fillId="0" borderId="0" xfId="4" applyNumberFormat="1" applyFont="1" applyFill="1" applyBorder="1" applyAlignment="1" applyProtection="1">
      <protection locked="1" hidden="0"/>
    </xf>
    <xf numFmtId="165" fontId="2" fillId="0" borderId="0" xfId="5" applyNumberFormat="1" applyFont="1" applyFill="1" applyBorder="1" applyAlignment="1" applyProtection="1">
      <protection locked="1" hidden="0"/>
    </xf>
    <xf numFmtId="0" fontId="2" fillId="4" borderId="3" xfId="6" applyNumberFormat="1" applyFont="1" applyFill="1" applyBorder="1" applyAlignment="1" applyProtection="1">
      <protection locked="1" hidden="0"/>
    </xf>
    <xf numFmtId="0" fontId="21" fillId="5" borderId="4" xfId="7" applyNumberFormat="1" applyFont="1" applyFill="1" applyBorder="1" applyAlignment="1" applyProtection="1">
      <protection locked="1" hidden="0"/>
    </xf>
    <xf numFmtId="167" fontId="2" fillId="0" borderId="0" xfId="8" applyNumberFormat="1" applyFont="1" applyFill="1" applyBorder="1" applyAlignment="1" applyProtection="1">
      <protection locked="1" hidden="0"/>
    </xf>
    <xf numFmtId="0" fontId="20" fillId="6" borderId="5" xfId="9" applyNumberFormat="1" applyFont="1" applyFill="1" applyBorder="1" applyAlignment="1" applyProtection="1">
      <protection locked="1" hidden="0"/>
    </xf>
    <xf numFmtId="0" fontId="19" fillId="0" borderId="0" xfId="10" applyNumberFormat="1" applyFont="1" applyFill="1" applyBorder="1" applyAlignment="1" applyProtection="1">
      <protection locked="1" hidden="0"/>
    </xf>
    <xf numFmtId="9" fontId="2" fillId="0" borderId="0" xfId="11" applyNumberFormat="1" applyFont="1" applyFill="1" applyBorder="1" applyAlignment="1" applyProtection="1">
      <protection locked="1" hidden="0"/>
    </xf>
    <xf numFmtId="0" fontId="17" fillId="0" borderId="0" xfId="12" applyNumberFormat="1" applyFont="1" applyFill="1" applyBorder="1" applyAlignment="1" applyProtection="1">
      <protection locked="1" hidden="0"/>
    </xf>
    <xf numFmtId="0" fontId="2" fillId="7" borderId="6" xfId="13" applyNumberFormat="1" applyFont="1" applyFill="1" applyBorder="1" applyAlignment="1" applyProtection="1">
      <protection locked="1" hidden="0"/>
    </xf>
    <xf numFmtId="0" fontId="20" fillId="8" borderId="7" xfId="14" applyNumberFormat="1" applyFont="1" applyFill="1" applyBorder="1" applyAlignment="1" applyProtection="1">
      <protection locked="1" hidden="0"/>
    </xf>
    <xf numFmtId="0" fontId="16" fillId="0" borderId="0" xfId="15" applyNumberFormat="1" applyFont="1" applyFill="1" applyBorder="1" applyAlignment="1" applyProtection="1">
      <protection locked="1" hidden="0"/>
    </xf>
    <xf numFmtId="0" fontId="7" fillId="0" borderId="0" xfId="16" applyNumberFormat="1" applyFont="1" applyFill="1" applyBorder="1" applyAlignment="1" applyProtection="1">
      <protection locked="1" hidden="0"/>
    </xf>
    <xf numFmtId="0" fontId="27" fillId="0" borderId="0" xfId="17" applyNumberFormat="1" applyFont="1" applyFill="1" applyBorder="1" applyAlignment="1" applyProtection="1">
      <protection locked="1" hidden="0"/>
    </xf>
    <xf numFmtId="0" fontId="18" fillId="0" borderId="0" xfId="18" applyNumberFormat="1" applyFont="1" applyFill="1" applyBorder="1" applyAlignment="1" applyProtection="1">
      <protection locked="1" hidden="0"/>
    </xf>
    <xf numFmtId="0" fontId="26" fillId="0" borderId="8" xfId="19" applyNumberFormat="1" applyFont="1" applyFill="1" applyBorder="1" applyAlignment="1" applyProtection="1">
      <protection locked="1" hidden="0"/>
    </xf>
    <xf numFmtId="0" fontId="24" fillId="0" borderId="8" xfId="20" applyNumberFormat="1" applyFont="1" applyFill="1" applyBorder="1" applyAlignment="1" applyProtection="1">
      <protection locked="1" hidden="0"/>
    </xf>
    <xf numFmtId="0" fontId="20" fillId="10" borderId="9" xfId="21" applyNumberFormat="1" applyFont="1" applyFill="1" applyBorder="1" applyAlignment="1" applyProtection="1">
      <protection locked="1" hidden="0"/>
    </xf>
    <xf numFmtId="0" fontId="16" fillId="0" borderId="10" xfId="22" applyNumberFormat="1" applyFont="1" applyFill="1" applyBorder="1" applyAlignment="1" applyProtection="1">
      <protection locked="1" hidden="0"/>
    </xf>
    <xf numFmtId="0" fontId="20" fillId="12" borderId="11" xfId="23" applyNumberFormat="1" applyFont="1" applyFill="1" applyBorder="1" applyAlignment="1" applyProtection="1">
      <protection locked="1" hidden="0"/>
    </xf>
    <xf numFmtId="0" fontId="14" fillId="13" borderId="12" xfId="24" applyNumberFormat="1" applyFont="1" applyFill="1" applyBorder="1" applyAlignment="1" applyProtection="1">
      <protection locked="1" hidden="0"/>
    </xf>
    <xf numFmtId="0" fontId="23" fillId="14" borderId="13" xfId="25" applyNumberFormat="1" applyFont="1" applyFill="1" applyBorder="1" applyAlignment="1" applyProtection="1">
      <protection locked="1" hidden="0"/>
    </xf>
    <xf numFmtId="0" fontId="13" fillId="15" borderId="14" xfId="26" applyNumberFormat="1" applyFont="1" applyFill="1" applyBorder="1" applyAlignment="1" applyProtection="1">
      <protection locked="1" hidden="0"/>
    </xf>
    <xf numFmtId="0" fontId="2" fillId="16" borderId="15" xfId="27" applyNumberFormat="1" applyFont="1" applyFill="1" applyBorder="1" applyAlignment="1" applyProtection="1">
      <protection locked="1" hidden="0"/>
    </xf>
    <xf numFmtId="0" fontId="20" fillId="17" borderId="16" xfId="28" applyNumberFormat="1" applyFont="1" applyFill="1" applyBorder="1" applyAlignment="1" applyProtection="1">
      <protection locked="1" hidden="0"/>
    </xf>
    <xf numFmtId="0" fontId="22" fillId="0" borderId="17" xfId="29" applyNumberFormat="1" applyFont="1" applyFill="1" applyBorder="1" applyAlignment="1" applyProtection="1">
      <protection locked="1" hidden="0"/>
    </xf>
    <xf numFmtId="0" fontId="25" fillId="0" borderId="18" xfId="30" applyNumberFormat="1" applyFont="1" applyFill="1" applyBorder="1" applyAlignment="1" applyProtection="1">
      <protection locked="1" hidden="0"/>
    </xf>
    <xf numFmtId="0" fontId="28" fillId="20" borderId="19" xfId="31" applyNumberFormat="1" applyFont="1" applyFill="1" applyBorder="1" applyAlignment="1" applyProtection="1">
      <protection locked="1" hidden="0"/>
    </xf>
    <xf numFmtId="0" fontId="29" fillId="21" borderId="20" xfId="32" applyNumberFormat="1" applyFont="1" applyFill="1" applyBorder="1" applyAlignment="1" applyProtection="1">
      <protection locked="1" hidden="0"/>
    </xf>
    <xf numFmtId="0" fontId="2" fillId="22" borderId="21" xfId="33" applyNumberFormat="1" applyFont="1" applyFill="1" applyBorder="1" applyAlignment="1" applyProtection="1">
      <protection locked="1" hidden="0"/>
    </xf>
    <xf numFmtId="0" fontId="20" fillId="23" borderId="22" xfId="34" applyNumberFormat="1" applyFont="1" applyFill="1" applyBorder="1" applyAlignment="1" applyProtection="1">
      <protection locked="1" hidden="0"/>
    </xf>
    <xf numFmtId="0" fontId="2" fillId="24" borderId="23" xfId="35" applyNumberFormat="1" applyFont="1" applyFill="1" applyBorder="1" applyAlignment="1" applyProtection="1">
      <protection locked="1" hidden="0"/>
    </xf>
    <xf numFmtId="0" fontId="2" fillId="25" borderId="24" xfId="36" applyNumberFormat="1" applyFont="1" applyFill="1" applyBorder="1" applyAlignment="1" applyProtection="1">
      <protection locked="1" hidden="0"/>
    </xf>
    <xf numFmtId="0" fontId="2" fillId="26" borderId="25" xfId="37" applyNumberFormat="1" applyFont="1" applyFill="1" applyBorder="1" applyAlignment="1" applyProtection="1">
      <protection locked="1" hidden="0"/>
    </xf>
    <xf numFmtId="0" fontId="2" fillId="27" borderId="26" xfId="38" applyNumberFormat="1" applyFont="1" applyFill="1" applyBorder="1" applyAlignment="1" applyProtection="1">
      <protection locked="1" hidden="0"/>
    </xf>
    <xf numFmtId="0" fontId="20" fillId="28" borderId="27" xfId="39" applyNumberFormat="1" applyFont="1" applyFill="1" applyBorder="1" applyAlignment="1" applyProtection="1">
      <protection locked="1" hidden="0"/>
    </xf>
    <xf numFmtId="0" fontId="20" fillId="29" borderId="28" xfId="40" applyNumberFormat="1" applyFont="1" applyFill="1" applyBorder="1" applyAlignment="1" applyProtection="1">
      <protection locked="1" hidden="0"/>
    </xf>
    <xf numFmtId="0" fontId="2" fillId="30" borderId="29" xfId="41" applyNumberFormat="1" applyFont="1" applyFill="1" applyBorder="1" applyAlignment="1" applyProtection="1">
      <protection locked="1" hidden="0"/>
    </xf>
    <xf numFmtId="0" fontId="2" fillId="31" borderId="30" xfId="42" applyNumberFormat="1" applyFont="1" applyFill="1" applyBorder="1" applyAlignment="1" applyProtection="1">
      <protection locked="1" hidden="0"/>
    </xf>
    <xf numFmtId="0" fontId="20" fillId="32" borderId="31" xfId="43" applyNumberFormat="1" applyFont="1" applyFill="1" applyBorder="1" applyAlignment="1" applyProtection="1">
      <protection locked="1" hidden="0"/>
    </xf>
    <xf numFmtId="0" fontId="2" fillId="33" borderId="32" xfId="44" applyNumberFormat="1" applyFont="1" applyFill="1" applyBorder="1" applyAlignment="1" applyProtection="1">
      <protection locked="1" hidden="0"/>
    </xf>
    <xf numFmtId="0" fontId="20" fillId="34" borderId="33" xfId="45" applyNumberFormat="1" applyFont="1" applyFill="1" applyBorder="1" applyAlignment="1" applyProtection="1">
      <protection locked="1" hidden="0"/>
    </xf>
    <xf numFmtId="0" fontId="20" fillId="35" borderId="34" xfId="46" applyNumberFormat="1" applyFont="1" applyFill="1" applyBorder="1" applyAlignment="1" applyProtection="1">
      <protection locked="1" hidden="0"/>
    </xf>
    <xf numFmtId="0" fontId="2" fillId="36" borderId="35" xfId="47" applyNumberFormat="1" applyFont="1" applyFill="1" applyBorder="1" applyAlignment="1" applyProtection="1">
      <protection locked="1" hidden="0"/>
    </xf>
    <xf numFmtId="0" fontId="20" fillId="37" borderId="36" xfId="48" applyNumberFormat="1" applyFont="1" applyFill="1" applyBorder="1" applyAlignment="1" applyProtection="1">
      <protection locked="1" hidden="0"/>
    </xf>
    <xf numFmtId="0" fontId="2" fillId="0" borderId="0" xfId="0" applyNumberFormat="1" applyFont="1" applyFill="1" applyBorder="1" applyAlignment="1" applyProtection="1">
      <protection locked="1" hidden="0"/>
    </xf>
    <xf numFmtId="166" fontId="2" fillId="0" borderId="0" xfId="1" applyNumberFormat="1" applyFont="1" applyFill="1" applyBorder="1" applyAlignment="1" applyProtection="1">
      <alignment/>
      <protection locked="1" hidden="0"/>
    </xf>
    <xf numFmtId="0" fontId="2" fillId="2" borderId="1" xfId="2" applyNumberFormat="1" applyFont="1" applyFill="1" applyBorder="1" applyAlignment="1" applyProtection="1">
      <alignment/>
      <protection locked="1" hidden="0"/>
    </xf>
    <xf numFmtId="0" fontId="15" fillId="3" borderId="2" xfId="3" applyNumberFormat="1" applyFont="1" applyFill="1" applyBorder="1" applyAlignment="1" applyProtection="1">
      <alignment/>
      <protection locked="1" hidden="0"/>
    </xf>
    <xf numFmtId="164" fontId="2" fillId="0" borderId="0" xfId="4" applyNumberFormat="1" applyFont="1" applyFill="1" applyBorder="1" applyAlignment="1" applyProtection="1">
      <alignment/>
      <protection locked="1" hidden="0"/>
    </xf>
    <xf numFmtId="165" fontId="2" fillId="0" borderId="0" xfId="5" applyNumberFormat="1" applyFont="1" applyFill="1" applyBorder="1" applyAlignment="1" applyProtection="1">
      <alignment/>
      <protection locked="1" hidden="0"/>
    </xf>
    <xf numFmtId="0" fontId="2" fillId="4" borderId="3" xfId="6" applyNumberFormat="1" applyFont="1" applyFill="1" applyBorder="1" applyAlignment="1" applyProtection="1">
      <alignment/>
      <protection locked="1" hidden="0"/>
    </xf>
    <xf numFmtId="0" fontId="21" fillId="5" borderId="4" xfId="7" applyNumberFormat="1" applyFont="1" applyFill="1" applyBorder="1" applyAlignment="1" applyProtection="1">
      <alignment/>
      <protection locked="1" hidden="0"/>
    </xf>
    <xf numFmtId="167" fontId="2" fillId="0" borderId="0" xfId="8" applyNumberFormat="1" applyFont="1" applyFill="1" applyBorder="1" applyAlignment="1" applyProtection="1">
      <alignment/>
      <protection locked="1" hidden="0"/>
    </xf>
    <xf numFmtId="0" fontId="20" fillId="6" borderId="5" xfId="9" applyNumberFormat="1" applyFont="1" applyFill="1" applyBorder="1" applyAlignment="1" applyProtection="1">
      <alignment/>
      <protection locked="1" hidden="0"/>
    </xf>
    <xf numFmtId="0" fontId="19" fillId="0" borderId="0" xfId="10" applyNumberFormat="1" applyFont="1" applyFill="1" applyBorder="1" applyAlignment="1" applyProtection="1">
      <alignment/>
      <protection locked="1" hidden="0"/>
    </xf>
    <xf numFmtId="9" fontId="2" fillId="0" borderId="0" xfId="11" applyNumberFormat="1" applyFont="1" applyFill="1" applyBorder="1" applyAlignment="1" applyProtection="1">
      <alignment/>
      <protection locked="1" hidden="0"/>
    </xf>
    <xf numFmtId="0" fontId="17" fillId="0" borderId="0" xfId="12" applyNumberFormat="1" applyFont="1" applyFill="1" applyBorder="1" applyAlignment="1" applyProtection="1">
      <alignment/>
      <protection locked="1" hidden="0"/>
    </xf>
    <xf numFmtId="0" fontId="2" fillId="7" borderId="6" xfId="13" applyNumberFormat="1" applyFont="1" applyFill="1" applyBorder="1" applyAlignment="1" applyProtection="1">
      <alignment/>
      <protection locked="1" hidden="0"/>
    </xf>
    <xf numFmtId="0" fontId="20" fillId="8" borderId="7" xfId="14" applyNumberFormat="1" applyFont="1" applyFill="1" applyBorder="1" applyAlignment="1" applyProtection="1">
      <alignment/>
      <protection locked="1" hidden="0"/>
    </xf>
    <xf numFmtId="0" fontId="16" fillId="0" borderId="0" xfId="15" applyNumberFormat="1" applyFont="1" applyFill="1" applyBorder="1" applyAlignment="1" applyProtection="1">
      <alignment/>
      <protection locked="1" hidden="0"/>
    </xf>
    <xf numFmtId="0" fontId="7" fillId="0" borderId="0" xfId="16" applyNumberFormat="1" applyFont="1" applyFill="1" applyBorder="1" applyAlignment="1" applyProtection="1">
      <alignment/>
      <protection locked="1" hidden="0"/>
    </xf>
    <xf numFmtId="0" fontId="27" fillId="0" borderId="0" xfId="17" applyNumberFormat="1" applyFont="1" applyFill="1" applyBorder="1" applyAlignment="1" applyProtection="1">
      <alignment/>
      <protection locked="1" hidden="0"/>
    </xf>
    <xf numFmtId="0" fontId="18" fillId="0" borderId="0" xfId="18" applyNumberFormat="1" applyFont="1" applyFill="1" applyBorder="1" applyAlignment="1" applyProtection="1">
      <alignment/>
      <protection locked="1" hidden="0"/>
    </xf>
    <xf numFmtId="0" fontId="26" fillId="0" borderId="8" xfId="19" applyNumberFormat="1" applyFont="1" applyFill="1" applyBorder="1" applyAlignment="1" applyProtection="1">
      <alignment/>
      <protection locked="1" hidden="0"/>
    </xf>
    <xf numFmtId="0" fontId="24" fillId="0" borderId="8" xfId="20" applyNumberFormat="1" applyFont="1" applyFill="1" applyBorder="1" applyAlignment="1" applyProtection="1">
      <alignment/>
      <protection locked="1" hidden="0"/>
    </xf>
    <xf numFmtId="0" fontId="20" fillId="10" borderId="9" xfId="21" applyNumberFormat="1" applyFont="1" applyFill="1" applyBorder="1" applyAlignment="1" applyProtection="1">
      <alignment/>
      <protection locked="1" hidden="0"/>
    </xf>
    <xf numFmtId="0" fontId="16" fillId="0" borderId="10" xfId="22" applyNumberFormat="1" applyFont="1" applyFill="1" applyBorder="1" applyAlignment="1" applyProtection="1">
      <alignment/>
      <protection locked="1" hidden="0"/>
    </xf>
    <xf numFmtId="0" fontId="20" fillId="12" borderId="11" xfId="23" applyNumberFormat="1" applyFont="1" applyFill="1" applyBorder="1" applyAlignment="1" applyProtection="1">
      <alignment/>
      <protection locked="1" hidden="0"/>
    </xf>
    <xf numFmtId="0" fontId="14" fillId="13" borderId="12" xfId="24" applyNumberFormat="1" applyFont="1" applyFill="1" applyBorder="1" applyAlignment="1" applyProtection="1">
      <alignment/>
      <protection locked="1" hidden="0"/>
    </xf>
    <xf numFmtId="0" fontId="23" fillId="14" borderId="13" xfId="25" applyNumberFormat="1" applyFont="1" applyFill="1" applyBorder="1" applyAlignment="1" applyProtection="1">
      <alignment/>
      <protection locked="1" hidden="0"/>
    </xf>
    <xf numFmtId="0" fontId="13" fillId="15" borderId="14" xfId="26" applyNumberFormat="1" applyFont="1" applyFill="1" applyBorder="1" applyAlignment="1" applyProtection="1">
      <alignment/>
      <protection locked="1" hidden="0"/>
    </xf>
    <xf numFmtId="0" fontId="2" fillId="16" borderId="15" xfId="27" applyNumberFormat="1" applyFont="1" applyFill="1" applyBorder="1" applyAlignment="1" applyProtection="1">
      <alignment/>
      <protection locked="1" hidden="0"/>
    </xf>
    <xf numFmtId="0" fontId="20" fillId="17" borderId="16" xfId="28" applyNumberFormat="1" applyFont="1" applyFill="1" applyBorder="1" applyAlignment="1" applyProtection="1">
      <alignment/>
      <protection locked="1" hidden="0"/>
    </xf>
    <xf numFmtId="0" fontId="22" fillId="0" borderId="17" xfId="29" applyNumberFormat="1" applyFont="1" applyFill="1" applyBorder="1" applyAlignment="1" applyProtection="1">
      <alignment/>
      <protection locked="1" hidden="0"/>
    </xf>
    <xf numFmtId="0" fontId="25" fillId="0" borderId="18" xfId="30" applyNumberFormat="1" applyFont="1" applyFill="1" applyBorder="1" applyAlignment="1" applyProtection="1">
      <alignment/>
      <protection locked="1" hidden="0"/>
    </xf>
    <xf numFmtId="0" fontId="28" fillId="20" borderId="19" xfId="31" applyNumberFormat="1" applyFont="1" applyFill="1" applyBorder="1" applyAlignment="1" applyProtection="1">
      <alignment/>
      <protection locked="1" hidden="0"/>
    </xf>
    <xf numFmtId="0" fontId="29" fillId="21" borderId="20" xfId="32" applyNumberFormat="1" applyFont="1" applyFill="1" applyBorder="1" applyAlignment="1" applyProtection="1">
      <alignment/>
      <protection locked="1" hidden="0"/>
    </xf>
    <xf numFmtId="0" fontId="2" fillId="22" borderId="21" xfId="33" applyNumberFormat="1" applyFont="1" applyFill="1" applyBorder="1" applyAlignment="1" applyProtection="1">
      <alignment/>
      <protection locked="1" hidden="0"/>
    </xf>
    <xf numFmtId="0" fontId="20" fillId="23" borderId="22" xfId="34" applyNumberFormat="1" applyFont="1" applyFill="1" applyBorder="1" applyAlignment="1" applyProtection="1">
      <alignment/>
      <protection locked="1" hidden="0"/>
    </xf>
    <xf numFmtId="0" fontId="2" fillId="24" borderId="23" xfId="35" applyNumberFormat="1" applyFont="1" applyFill="1" applyBorder="1" applyAlignment="1" applyProtection="1">
      <alignment/>
      <protection locked="1" hidden="0"/>
    </xf>
    <xf numFmtId="0" fontId="2" fillId="25" borderId="24" xfId="36" applyNumberFormat="1" applyFont="1" applyFill="1" applyBorder="1" applyAlignment="1" applyProtection="1">
      <alignment/>
      <protection locked="1" hidden="0"/>
    </xf>
    <xf numFmtId="0" fontId="2" fillId="26" borderId="25" xfId="37" applyNumberFormat="1" applyFont="1" applyFill="1" applyBorder="1" applyAlignment="1" applyProtection="1">
      <alignment/>
      <protection locked="1" hidden="0"/>
    </xf>
    <xf numFmtId="0" fontId="2" fillId="27" borderId="26" xfId="38" applyNumberFormat="1" applyFont="1" applyFill="1" applyBorder="1" applyAlignment="1" applyProtection="1">
      <alignment/>
      <protection locked="1" hidden="0"/>
    </xf>
    <xf numFmtId="0" fontId="20" fillId="28" borderId="27" xfId="39" applyNumberFormat="1" applyFont="1" applyFill="1" applyBorder="1" applyAlignment="1" applyProtection="1">
      <alignment/>
      <protection locked="1" hidden="0"/>
    </xf>
    <xf numFmtId="0" fontId="20" fillId="29" borderId="28" xfId="40" applyNumberFormat="1" applyFont="1" applyFill="1" applyBorder="1" applyAlignment="1" applyProtection="1">
      <alignment/>
      <protection locked="1" hidden="0"/>
    </xf>
    <xf numFmtId="0" fontId="2" fillId="30" borderId="29" xfId="41" applyNumberFormat="1" applyFont="1" applyFill="1" applyBorder="1" applyAlignment="1" applyProtection="1">
      <alignment/>
      <protection locked="1" hidden="0"/>
    </xf>
    <xf numFmtId="0" fontId="2" fillId="31" borderId="30" xfId="42" applyNumberFormat="1" applyFont="1" applyFill="1" applyBorder="1" applyAlignment="1" applyProtection="1">
      <alignment/>
      <protection locked="1" hidden="0"/>
    </xf>
    <xf numFmtId="0" fontId="20" fillId="32" borderId="31" xfId="43" applyNumberFormat="1" applyFont="1" applyFill="1" applyBorder="1" applyAlignment="1" applyProtection="1">
      <alignment/>
      <protection locked="1" hidden="0"/>
    </xf>
    <xf numFmtId="0" fontId="2" fillId="33" borderId="32" xfId="44" applyNumberFormat="1" applyFont="1" applyFill="1" applyBorder="1" applyAlignment="1" applyProtection="1">
      <alignment/>
      <protection locked="1" hidden="0"/>
    </xf>
    <xf numFmtId="0" fontId="20" fillId="34" borderId="33" xfId="45" applyNumberFormat="1" applyFont="1" applyFill="1" applyBorder="1" applyAlignment="1" applyProtection="1">
      <alignment/>
      <protection locked="1" hidden="0"/>
    </xf>
    <xf numFmtId="0" fontId="20" fillId="35" borderId="34" xfId="46" applyNumberFormat="1" applyFont="1" applyFill="1" applyBorder="1" applyAlignment="1" applyProtection="1">
      <alignment/>
      <protection locked="1" hidden="0"/>
    </xf>
    <xf numFmtId="0" fontId="2" fillId="36" borderId="35" xfId="47" applyNumberFormat="1" applyFont="1" applyFill="1" applyBorder="1" applyAlignment="1" applyProtection="1">
      <alignment/>
      <protection locked="1" hidden="0"/>
    </xf>
    <xf numFmtId="0" fontId="20" fillId="37" borderId="36" xfId="48" applyNumberFormat="1" applyFont="1" applyFill="1" applyBorder="1" applyAlignment="1" applyProtection="1">
      <alignment/>
      <protection locked="1" hidden="0"/>
    </xf>
    <xf numFmtId="0" fontId="2" fillId="0" borderId="0" xfId="0" applyNumberFormat="1" applyFont="1" applyFill="1" applyBorder="1" applyAlignment="1" applyProtection="1">
      <alignment vertical="center"/>
      <protection locked="1" hidden="0"/>
    </xf>
    <xf numFmtId="0" fontId="2" fillId="0" borderId="0" xfId="0" applyNumberFormat="1" applyFont="1" applyFill="1" applyBorder="1" applyAlignment="1" applyProtection="1">
      <alignment wrapText="1"/>
      <protection locked="1" hidden="0"/>
    </xf>
    <xf numFmtId="0" fontId="3" fillId="0" borderId="0" xfId="0" applyNumberFormat="1" applyFont="1" applyFill="1" applyBorder="1" applyAlignment="1" applyProtection="1">
      <protection locked="1" hidden="0"/>
    </xf>
    <xf numFmtId="0" fontId="2" fillId="0" borderId="0" xfId="0" applyNumberFormat="1" applyFont="1" applyFill="1" applyBorder="1" applyAlignment="1" applyProtection="1">
      <alignment horizontal="center" vertical="top"/>
      <protection locked="1" hidden="0"/>
    </xf>
    <xf numFmtId="0" fontId="2" fillId="0" borderId="0" xfId="0" applyNumberFormat="1" applyFont="1" applyFill="1" applyBorder="1" applyAlignment="1" applyProtection="1">
      <alignment horizontal="center" vertical="center"/>
      <protection locked="1" hidden="0"/>
    </xf>
    <xf numFmtId="0" fontId="4" fillId="0" borderId="0" xfId="0" applyNumberFormat="1" applyFont="1" applyFill="1" applyBorder="1" applyAlignment="1" applyProtection="1">
      <alignment horizontal="center" vertical="center"/>
      <protection locked="0" hidden="0"/>
    </xf>
    <xf numFmtId="0" fontId="5" fillId="0" borderId="0" xfId="0" applyNumberFormat="1" applyFont="1" applyFill="1" applyBorder="1" applyAlignment="1" applyProtection="1">
      <alignment horizontal="center" vertical="center"/>
      <protection locked="0" hidden="0"/>
    </xf>
    <xf numFmtId="0" fontId="2" fillId="0" borderId="37" xfId="0" applyNumberFormat="1" applyFont="1" applyFill="1" applyBorder="1" applyAlignment="1" applyProtection="1">
      <alignment horizontal="center" vertical="center"/>
      <protection locked="1" hidden="0"/>
    </xf>
    <xf numFmtId="0" fontId="2" fillId="0" borderId="38" xfId="0" applyNumberFormat="1" applyFont="1" applyFill="1" applyBorder="1" applyAlignment="1" applyProtection="1">
      <alignment horizontal="center" vertical="center"/>
      <protection locked="1" hidden="0"/>
    </xf>
    <xf numFmtId="0" fontId="2" fillId="0" borderId="39" xfId="0" applyNumberFormat="1" applyFont="1" applyFill="1" applyBorder="1" applyAlignment="1" applyProtection="1">
      <alignment horizontal="center" vertical="center" wrapText="1"/>
      <protection locked="1" hidden="0"/>
    </xf>
    <xf numFmtId="0" fontId="2" fillId="0" borderId="40" xfId="0" applyNumberFormat="1" applyFont="1" applyFill="1" applyBorder="1" applyAlignment="1" applyProtection="1">
      <alignment horizontal="center" vertical="center" wrapText="1"/>
      <protection locked="1" hidden="0"/>
    </xf>
    <xf numFmtId="0" fontId="2" fillId="0" borderId="41" xfId="0" applyNumberFormat="1" applyFont="1" applyFill="1" applyBorder="1" applyAlignment="1" applyProtection="1">
      <alignment horizontal="center" vertical="center"/>
      <protection locked="1" hidden="0"/>
    </xf>
    <xf numFmtId="0" fontId="2" fillId="0" borderId="40" xfId="0" applyNumberFormat="1" applyFont="1" applyFill="1" applyBorder="1" applyAlignment="1" applyProtection="1">
      <alignment horizontal="center" vertical="center"/>
      <protection locked="1" hidden="0"/>
    </xf>
    <xf numFmtId="0" fontId="2" fillId="0" borderId="42" xfId="0" applyNumberFormat="1" applyFont="1" applyFill="1" applyBorder="1" applyAlignment="1" applyProtection="1">
      <alignment horizontal="center" vertical="top"/>
      <protection locked="0" hidden="0"/>
    </xf>
    <xf numFmtId="0" fontId="2" fillId="0" borderId="43" xfId="0" applyNumberFormat="1" applyFont="1" applyFill="1" applyBorder="1" applyAlignment="1" applyProtection="1">
      <alignment horizontal="center" vertical="top"/>
      <protection locked="0" hidden="0"/>
    </xf>
    <xf numFmtId="0" fontId="2" fillId="0" borderId="44" xfId="0" applyNumberFormat="1" applyFont="1" applyFill="1" applyBorder="1" applyAlignment="1" applyProtection="1">
      <alignment horizontal="center" vertical="top"/>
      <protection locked="0" hidden="0"/>
    </xf>
    <xf numFmtId="0" fontId="2" fillId="0" borderId="0" xfId="0" applyNumberFormat="1" applyFont="1" applyFill="1" applyBorder="1" applyAlignment="1" applyProtection="1">
      <protection locked="0" hidden="0"/>
    </xf>
    <xf numFmtId="0" fontId="2" fillId="0" borderId="45" xfId="0" applyNumberFormat="1" applyFont="1" applyFill="1" applyBorder="1" applyAlignment="1" applyProtection="1">
      <alignment horizontal="center" vertical="top"/>
      <protection locked="0" hidden="0"/>
    </xf>
    <xf numFmtId="0" fontId="2" fillId="0" borderId="45" xfId="0" applyNumberFormat="1" applyFont="1" applyFill="1" applyBorder="1" applyAlignment="1" applyProtection="1">
      <alignment horizontal="center" vertical="top" wrapText="1"/>
      <protection locked="0" hidden="0"/>
    </xf>
    <xf numFmtId="0" fontId="2" fillId="0" borderId="46" xfId="0" applyNumberFormat="1" applyFont="1" applyFill="1" applyBorder="1" applyAlignment="1" applyProtection="1">
      <alignment horizontal="center" vertical="top"/>
      <protection locked="0" hidden="0"/>
    </xf>
    <xf numFmtId="0" fontId="2" fillId="0" borderId="47" xfId="0" applyNumberFormat="1" applyFont="1" applyFill="1" applyBorder="1" applyAlignment="1" applyProtection="1">
      <alignment horizontal="center" vertical="center"/>
      <protection locked="1" hidden="0"/>
    </xf>
    <xf numFmtId="0" fontId="2" fillId="0" borderId="48" xfId="0" applyNumberFormat="1" applyFont="1" applyFill="1" applyBorder="1" applyAlignment="1" applyProtection="1">
      <alignment horizontal="center" vertical="center"/>
      <protection locked="1" hidden="0"/>
    </xf>
    <xf numFmtId="0" fontId="2" fillId="0" borderId="49" xfId="0" applyNumberFormat="1" applyFont="1" applyFill="1" applyBorder="1" applyAlignment="1" applyProtection="1">
      <alignment horizontal="center" vertical="center"/>
      <protection locked="1" hidden="0"/>
    </xf>
    <xf numFmtId="0" fontId="2" fillId="0" borderId="50" xfId="0" applyNumberFormat="1" applyFont="1" applyFill="1" applyBorder="1" applyAlignment="1" applyProtection="1">
      <alignment horizontal="center" vertical="center"/>
      <protection locked="1" hidden="0"/>
    </xf>
    <xf numFmtId="0" fontId="2" fillId="0" borderId="51" xfId="0" applyNumberFormat="1" applyFont="1" applyFill="1" applyBorder="1" applyAlignment="1" applyProtection="1">
      <alignment horizontal="center" vertical="center" wrapText="1"/>
      <protection locked="1" hidden="0"/>
    </xf>
    <xf numFmtId="0" fontId="6" fillId="0" borderId="52" xfId="0" applyNumberFormat="1" applyFont="1" applyFill="1" applyBorder="1" applyAlignment="1" applyProtection="1">
      <alignment horizontal="center" vertical="center" wrapText="1"/>
      <protection locked="1" hidden="0"/>
    </xf>
    <xf numFmtId="0" fontId="7" fillId="0" borderId="52" xfId="0" applyNumberFormat="1" applyFont="1" applyFill="1" applyBorder="1" applyAlignment="1" applyProtection="1">
      <alignment horizontal="center" vertical="center"/>
      <protection locked="1" hidden="0"/>
    </xf>
    <xf numFmtId="0" fontId="8" fillId="0" borderId="40" xfId="0" applyNumberFormat="1" applyFont="1" applyFill="1" applyBorder="1" applyAlignment="1" applyProtection="1">
      <alignment horizontal="left" vertical="center"/>
      <protection locked="1" hidden="0"/>
    </xf>
    <xf numFmtId="0" fontId="8" fillId="0" borderId="38" xfId="0" applyNumberFormat="1" applyFont="1" applyFill="1" applyBorder="1" applyAlignment="1" applyProtection="1">
      <alignment horizontal="left" vertical="center"/>
      <protection locked="1" hidden="0"/>
    </xf>
    <xf numFmtId="0" fontId="8" fillId="0" borderId="39" xfId="0" applyNumberFormat="1" applyFont="1" applyFill="1" applyBorder="1" applyAlignment="1" applyProtection="1">
      <alignment horizontal="left" vertical="center"/>
      <protection locked="1" hidden="0"/>
    </xf>
    <xf numFmtId="0" fontId="7" fillId="0" borderId="52" xfId="0" applyNumberFormat="1" applyFont="1" applyFill="1" applyBorder="1" applyAlignment="1" applyProtection="1">
      <alignment horizontal="center" vertical="center"/>
      <protection locked="0" hidden="0"/>
    </xf>
    <xf numFmtId="0" fontId="2" fillId="0" borderId="53" xfId="0" applyNumberFormat="1" applyFont="1" applyFill="1" applyBorder="1" applyAlignment="1" applyProtection="1">
      <alignment horizontal="center" vertical="center" wrapText="1"/>
      <protection locked="1" hidden="0"/>
    </xf>
    <xf numFmtId="0" fontId="3" fillId="0" borderId="54" xfId="0" applyNumberFormat="1" applyFont="1" applyFill="1" applyBorder="1" applyAlignment="1" applyProtection="1">
      <alignment horizontal="center" vertical="center" wrapText="1"/>
      <protection locked="1" hidden="0"/>
    </xf>
    <xf numFmtId="0" fontId="3" fillId="0" borderId="52" xfId="0" applyNumberFormat="1" applyFont="1" applyFill="1" applyBorder="1" applyAlignment="1" applyProtection="1">
      <alignment horizontal="left" wrapText="1"/>
      <protection locked="1" hidden="0"/>
    </xf>
    <xf numFmtId="0" fontId="3" fillId="0" borderId="52" xfId="0" applyNumberFormat="1" applyFont="1" applyFill="1" applyBorder="1" applyAlignment="1" applyProtection="1">
      <alignment horizontal="center" vertical="center" wrapText="1"/>
      <protection locked="0" hidden="0"/>
    </xf>
    <xf numFmtId="0" fontId="3" fillId="0" borderId="45" xfId="0" applyNumberFormat="1" applyFont="1" applyFill="1" applyBorder="1" applyAlignment="1" applyProtection="1">
      <alignment horizontal="left" vertical="center" wrapText="1"/>
      <protection locked="1" hidden="0"/>
    </xf>
    <xf numFmtId="0" fontId="3" fillId="0" borderId="45" xfId="0" applyNumberFormat="1" applyFont="1" applyFill="1" applyBorder="1" applyAlignment="1" applyProtection="1">
      <alignment horizontal="center" vertical="center" wrapText="1"/>
      <protection locked="0" hidden="0"/>
    </xf>
    <xf numFmtId="0" fontId="3" fillId="0" borderId="45" xfId="0" applyNumberFormat="1" applyFont="1" applyFill="1" applyBorder="1" applyAlignment="1" applyProtection="1">
      <alignment horizontal="left"/>
      <protection locked="1" hidden="0"/>
    </xf>
    <xf numFmtId="0" fontId="3" fillId="0" borderId="45" xfId="0" applyNumberFormat="1" applyFont="1" applyFill="1" applyBorder="1" applyAlignment="1" applyProtection="1">
      <alignment horizontal="left" wrapText="1"/>
      <protection locked="1" hidden="0"/>
    </xf>
    <xf numFmtId="0" fontId="3" fillId="0" borderId="46" xfId="0" applyNumberFormat="1" applyFont="1" applyFill="1" applyBorder="1" applyAlignment="1" applyProtection="1">
      <alignment horizontal="left" vertical="center" wrapText="1"/>
      <protection locked="1" hidden="0"/>
    </xf>
    <xf numFmtId="0" fontId="3" fillId="0" borderId="43" xfId="0" applyNumberFormat="1" applyFont="1" applyFill="1" applyBorder="1" applyAlignment="1" applyProtection="1">
      <alignment horizontal="left" vertical="center" wrapText="1"/>
      <protection locked="1" hidden="0"/>
    </xf>
    <xf numFmtId="0" fontId="3" fillId="0" borderId="44" xfId="0" applyNumberFormat="1" applyFont="1" applyFill="1" applyBorder="1" applyAlignment="1" applyProtection="1">
      <alignment horizontal="left" vertical="center" wrapText="1"/>
      <protection locked="1" hidden="0"/>
    </xf>
    <xf numFmtId="0" fontId="3" fillId="0" borderId="55" xfId="0" applyNumberFormat="1" applyFont="1" applyFill="1" applyBorder="1" applyAlignment="1" applyProtection="1">
      <alignment horizontal="left" wrapText="1"/>
      <protection locked="1" hidden="0"/>
    </xf>
    <xf numFmtId="0" fontId="3" fillId="0" borderId="0" xfId="0" applyNumberFormat="1" applyFont="1" applyFill="1" applyBorder="1" applyAlignment="1" applyProtection="1">
      <alignment horizontal="left" wrapText="1"/>
      <protection locked="1" hidden="0"/>
    </xf>
    <xf numFmtId="0" fontId="3" fillId="0" borderId="56" xfId="0" applyNumberFormat="1" applyFont="1" applyFill="1" applyBorder="1" applyAlignment="1" applyProtection="1">
      <alignment horizontal="left" wrapText="1"/>
      <protection locked="1" hidden="0"/>
    </xf>
    <xf numFmtId="0" fontId="3" fillId="0" borderId="57" xfId="0" applyNumberFormat="1" applyFont="1" applyFill="1" applyBorder="1" applyAlignment="1" applyProtection="1">
      <alignment horizontal="center" vertical="center" wrapText="1"/>
      <protection locked="0" hidden="0"/>
    </xf>
    <xf numFmtId="0" fontId="3" fillId="59" borderId="58" xfId="0" applyNumberFormat="1" applyFont="1" applyFill="1" applyBorder="1" applyAlignment="1" applyProtection="1">
      <alignment horizontal="center" vertical="center" wrapText="1"/>
      <protection locked="1" hidden="0"/>
    </xf>
    <xf numFmtId="0" fontId="3" fillId="60" borderId="59" xfId="0" applyNumberFormat="1" applyFont="1" applyFill="1" applyBorder="1" applyAlignment="1" applyProtection="1">
      <alignment horizontal="center" vertical="center" wrapText="1"/>
      <protection locked="1" hidden="0"/>
    </xf>
    <xf numFmtId="0" fontId="3" fillId="0" borderId="52" xfId="0" applyNumberFormat="1" applyFont="1" applyFill="1" applyBorder="1" applyAlignment="1" applyProtection="1">
      <alignment horizontal="center" vertical="center" wrapText="1"/>
      <protection locked="1" hidden="0"/>
    </xf>
    <xf numFmtId="0" fontId="3" fillId="0" borderId="52" xfId="0" applyNumberFormat="1" applyFont="1" applyFill="1" applyBorder="1" applyAlignment="1" applyProtection="1">
      <alignment horizontal="left" vertical="center" wrapText="1"/>
      <protection locked="1" hidden="0"/>
    </xf>
    <xf numFmtId="0" fontId="3" fillId="0" borderId="57" xfId="0" applyNumberFormat="1" applyFont="1" applyFill="1" applyBorder="1" applyAlignment="1" applyProtection="1">
      <alignment horizontal="center" vertical="center" wrapText="1"/>
      <protection locked="1" hidden="0"/>
    </xf>
    <xf numFmtId="0" fontId="3" fillId="0" borderId="45" xfId="0" applyNumberFormat="1" applyFont="1" applyFill="1" applyBorder="1" applyAlignment="1" applyProtection="1">
      <alignment horizontal="center" vertical="center"/>
      <protection locked="0" hidden="0"/>
    </xf>
    <xf numFmtId="0" fontId="3" fillId="0" borderId="57" xfId="0" applyNumberFormat="1" applyFont="1" applyFill="1" applyBorder="1" applyAlignment="1" applyProtection="1">
      <alignment horizontal="left"/>
      <protection locked="1" hidden="0"/>
    </xf>
    <xf numFmtId="0" fontId="3" fillId="0" borderId="57" xfId="0" applyNumberFormat="1" applyFont="1" applyFill="1" applyBorder="1" applyAlignment="1" applyProtection="1">
      <alignment horizontal="center" vertical="center"/>
      <protection locked="0" hidden="0"/>
    </xf>
    <xf numFmtId="0" fontId="3" fillId="59" borderId="58" xfId="0" applyNumberFormat="1" applyFont="1" applyFill="1" applyBorder="1" applyAlignment="1" applyProtection="1">
      <alignment horizontal="center"/>
      <protection locked="1" hidden="0"/>
    </xf>
    <xf numFmtId="0" fontId="3" fillId="60" borderId="59" xfId="0" applyNumberFormat="1" applyFont="1" applyFill="1" applyBorder="1" applyAlignment="1" applyProtection="1">
      <alignment horizontal="center"/>
      <protection locked="1" hidden="0"/>
    </xf>
    <xf numFmtId="0" fontId="3" fillId="0" borderId="45" xfId="0" applyNumberFormat="1" applyFont="1" applyFill="1" applyBorder="1" applyAlignment="1" applyProtection="1">
      <alignment horizontal="center" vertical="center" wrapText="1"/>
      <protection locked="1" hidden="0"/>
    </xf>
    <xf numFmtId="0" fontId="2" fillId="0" borderId="60" xfId="0" applyNumberFormat="1" applyFont="1" applyFill="1" applyBorder="1" applyAlignment="1" applyProtection="1">
      <alignment horizontal="center" vertical="center" wrapText="1"/>
      <protection locked="1" hidden="0"/>
    </xf>
    <xf numFmtId="0" fontId="3" fillId="0" borderId="61" xfId="0" applyNumberFormat="1" applyFont="1" applyFill="1" applyBorder="1" applyAlignment="1" applyProtection="1">
      <alignment horizontal="center" vertical="center" wrapText="1"/>
      <protection locked="1" hidden="0"/>
    </xf>
    <xf numFmtId="0" fontId="3" fillId="0" borderId="48" xfId="0" applyNumberFormat="1" applyFont="1" applyFill="1" applyBorder="1" applyAlignment="1" applyProtection="1">
      <alignment horizontal="center" vertical="center" wrapText="1"/>
      <protection locked="1" hidden="0"/>
    </xf>
    <xf numFmtId="0" fontId="3" fillId="0" borderId="48" xfId="0" applyNumberFormat="1" applyFont="1" applyFill="1" applyBorder="1" applyAlignment="1" applyProtection="1">
      <alignment horizontal="left" vertical="center"/>
      <protection locked="1" hidden="0"/>
    </xf>
    <xf numFmtId="0" fontId="3" fillId="0" borderId="48" xfId="0" applyNumberFormat="1" applyFont="1" applyFill="1" applyBorder="1" applyAlignment="1" applyProtection="1">
      <alignment horizontal="center" vertical="center"/>
      <protection locked="0" hidden="0"/>
    </xf>
    <xf numFmtId="0" fontId="3" fillId="63" borderId="62" xfId="0" applyNumberFormat="1" applyFont="1" applyFill="1" applyBorder="1" applyAlignment="1" applyProtection="1">
      <alignment horizontal="center" wrapText="1"/>
      <protection locked="1" hidden="0"/>
    </xf>
    <xf numFmtId="0" fontId="3" fillId="64" borderId="63" xfId="0" applyNumberFormat="1" applyFont="1" applyFill="1" applyBorder="1" applyAlignment="1" applyProtection="1">
      <alignment horizontal="center" wrapText="1"/>
      <protection locked="1" hidden="0"/>
    </xf>
    <xf numFmtId="0" fontId="2" fillId="0" borderId="64" xfId="0" applyNumberFormat="1" applyFont="1" applyFill="1" applyBorder="1" applyAlignment="1" applyProtection="1">
      <alignment horizontal="center" vertical="center" wrapText="1"/>
      <protection locked="1" hidden="0"/>
    </xf>
    <xf numFmtId="0" fontId="8" fillId="0" borderId="41" xfId="0" applyNumberFormat="1" applyFont="1" applyFill="1" applyBorder="1" applyAlignment="1" applyProtection="1">
      <alignment horizontal="center" wrapText="1"/>
      <protection locked="1" hidden="0"/>
    </xf>
    <xf numFmtId="0" fontId="8" fillId="0" borderId="41" xfId="0" applyNumberFormat="1" applyFont="1" applyFill="1" applyBorder="1" applyAlignment="1" applyProtection="1">
      <alignment horizontal="center" vertical="center" wrapText="1"/>
      <protection locked="1" hidden="0"/>
    </xf>
    <xf numFmtId="0" fontId="9" fillId="0" borderId="41" xfId="0" applyNumberFormat="1" applyFont="1" applyFill="1" applyBorder="1" applyAlignment="1" applyProtection="1">
      <alignment horizontal="left" vertical="center"/>
      <protection locked="1" hidden="0"/>
    </xf>
    <xf numFmtId="0" fontId="8" fillId="0" borderId="40" xfId="0" applyNumberFormat="1" applyFont="1" applyFill="1" applyBorder="1" applyAlignment="1" applyProtection="1">
      <alignment horizontal="center" vertical="center" wrapText="1"/>
      <protection locked="0" hidden="0"/>
    </xf>
    <xf numFmtId="0" fontId="8" fillId="0" borderId="38" xfId="0" applyNumberFormat="1" applyFont="1" applyFill="1" applyBorder="1" applyAlignment="1" applyProtection="1">
      <alignment horizontal="center" vertical="center" wrapText="1"/>
      <protection locked="0" hidden="0"/>
    </xf>
    <xf numFmtId="0" fontId="2" fillId="0" borderId="65" xfId="0" applyNumberFormat="1" applyFont="1" applyFill="1" applyBorder="1" applyAlignment="1" applyProtection="1">
      <alignment horizontal="center" vertical="center" wrapText="1"/>
      <protection locked="1" hidden="0"/>
    </xf>
    <xf numFmtId="0" fontId="3" fillId="0" borderId="66" xfId="0" applyNumberFormat="1" applyFont="1" applyFill="1" applyBorder="1" applyAlignment="1" applyProtection="1">
      <alignment horizontal="center" vertical="center" wrapText="1"/>
      <protection locked="1" hidden="0"/>
    </xf>
    <xf numFmtId="0" fontId="3" fillId="0" borderId="56" xfId="0" applyNumberFormat="1" applyFont="1" applyFill="1" applyBorder="1" applyAlignment="1" applyProtection="1">
      <alignment horizontal="center" vertical="center" wrapText="1"/>
      <protection locked="1" hidden="0"/>
    </xf>
    <xf numFmtId="0" fontId="3" fillId="0" borderId="46" xfId="0" applyNumberFormat="1" applyFont="1" applyFill="1" applyBorder="1" applyAlignment="1" applyProtection="1">
      <alignment horizontal="left"/>
      <protection locked="1" hidden="0"/>
    </xf>
    <xf numFmtId="0" fontId="3" fillId="0" borderId="43" xfId="0" applyNumberFormat="1" applyFont="1" applyFill="1" applyBorder="1" applyAlignment="1" applyProtection="1">
      <alignment horizontal="left"/>
      <protection locked="1" hidden="0"/>
    </xf>
    <xf numFmtId="0" fontId="3" fillId="0" borderId="44" xfId="0" applyNumberFormat="1" applyFont="1" applyFill="1" applyBorder="1" applyAlignment="1" applyProtection="1">
      <alignment horizontal="left"/>
      <protection locked="1" hidden="0"/>
    </xf>
    <xf numFmtId="0" fontId="3" fillId="59" borderId="58" xfId="0" applyNumberFormat="1" applyFont="1" applyFill="1" applyBorder="1" applyAlignment="1" applyProtection="1">
      <alignment horizontal="center" wrapText="1"/>
      <protection locked="1" hidden="0"/>
    </xf>
    <xf numFmtId="0" fontId="3" fillId="60" borderId="59" xfId="0" applyNumberFormat="1" applyFont="1" applyFill="1" applyBorder="1" applyAlignment="1" applyProtection="1">
      <alignment horizontal="center" wrapText="1"/>
      <protection locked="1" hidden="0"/>
    </xf>
    <xf numFmtId="0" fontId="3" fillId="0" borderId="46" xfId="0" applyNumberFormat="1" applyFont="1" applyFill="1" applyBorder="1" applyAlignment="1" applyProtection="1">
      <alignment horizontal="left" wrapText="1"/>
      <protection locked="1" hidden="0"/>
    </xf>
    <xf numFmtId="0" fontId="3" fillId="0" borderId="43" xfId="0" applyNumberFormat="1" applyFont="1" applyFill="1" applyBorder="1" applyAlignment="1" applyProtection="1">
      <alignment horizontal="left" wrapText="1"/>
      <protection locked="1" hidden="0"/>
    </xf>
    <xf numFmtId="0" fontId="3" fillId="0" borderId="44" xfId="0" applyNumberFormat="1" applyFont="1" applyFill="1" applyBorder="1" applyAlignment="1" applyProtection="1">
      <alignment horizontal="left" wrapText="1"/>
      <protection locked="1" hidden="0"/>
    </xf>
    <xf numFmtId="0" fontId="3" fillId="0" borderId="46" xfId="0" applyNumberFormat="1" applyFont="1" applyFill="1" applyBorder="1" applyAlignment="1" applyProtection="1">
      <alignment horizontal="left" vertical="top" wrapText="1"/>
      <protection locked="1" hidden="0"/>
    </xf>
    <xf numFmtId="0" fontId="3" fillId="0" borderId="43" xfId="0" applyNumberFormat="1" applyFont="1" applyFill="1" applyBorder="1" applyAlignment="1" applyProtection="1">
      <alignment horizontal="left" vertical="top" wrapText="1"/>
      <protection locked="1" hidden="0"/>
    </xf>
    <xf numFmtId="0" fontId="3" fillId="0" borderId="44" xfId="0" applyNumberFormat="1" applyFont="1" applyFill="1" applyBorder="1" applyAlignment="1" applyProtection="1">
      <alignment horizontal="left" vertical="top" wrapText="1"/>
      <protection locked="1" hidden="0"/>
    </xf>
    <xf numFmtId="0" fontId="3" fillId="0" borderId="67" xfId="0" applyNumberFormat="1" applyFont="1" applyFill="1" applyBorder="1" applyAlignment="1" applyProtection="1">
      <alignment horizontal="left" wrapText="1"/>
      <protection locked="1" hidden="0"/>
    </xf>
    <xf numFmtId="0" fontId="3" fillId="0" borderId="68" xfId="0" applyNumberFormat="1" applyFont="1" applyFill="1" applyBorder="1" applyAlignment="1" applyProtection="1">
      <alignment horizontal="left" wrapText="1"/>
      <protection locked="1" hidden="0"/>
    </xf>
    <xf numFmtId="0" fontId="3" fillId="0" borderId="66" xfId="0" applyNumberFormat="1" applyFont="1" applyFill="1" applyBorder="1" applyAlignment="1" applyProtection="1">
      <alignment horizontal="left" wrapText="1"/>
      <protection locked="1" hidden="0"/>
    </xf>
    <xf numFmtId="0" fontId="3" fillId="70" borderId="69" xfId="0" applyNumberFormat="1" applyFont="1" applyFill="1" applyBorder="1" applyAlignment="1" applyProtection="1">
      <alignment horizontal="center" vertical="center" wrapText="1"/>
      <protection locked="1" hidden="0"/>
    </xf>
    <xf numFmtId="0" fontId="3" fillId="0" borderId="70" xfId="0" applyNumberFormat="1" applyFont="1" applyFill="1" applyBorder="1" applyAlignment="1" applyProtection="1">
      <alignment horizontal="center" vertical="center" wrapText="1"/>
      <protection locked="1" hidden="0"/>
    </xf>
    <xf numFmtId="0" fontId="2" fillId="0" borderId="47" xfId="0" applyNumberFormat="1" applyFont="1" applyFill="1" applyBorder="1" applyAlignment="1" applyProtection="1">
      <alignment horizontal="center" vertical="center" wrapText="1"/>
      <protection locked="1" hidden="0"/>
    </xf>
    <xf numFmtId="0" fontId="3" fillId="0" borderId="71" xfId="0" applyNumberFormat="1" applyFont="1" applyFill="1" applyBorder="1" applyAlignment="1" applyProtection="1">
      <alignment horizontal="center" vertical="center" wrapText="1"/>
      <protection locked="1" hidden="0"/>
    </xf>
    <xf numFmtId="0" fontId="3" fillId="0" borderId="48" xfId="0" applyNumberFormat="1" applyFont="1" applyFill="1" applyBorder="1" applyAlignment="1" applyProtection="1">
      <alignment horizontal="left" vertical="center" wrapText="1"/>
      <protection locked="1" hidden="0"/>
    </xf>
    <xf numFmtId="0" fontId="3" fillId="0" borderId="48" xfId="0" applyNumberFormat="1" applyFont="1" applyFill="1" applyBorder="1" applyAlignment="1" applyProtection="1">
      <alignment horizontal="center" vertical="center" wrapText="1"/>
      <protection locked="0" hidden="0"/>
    </xf>
    <xf numFmtId="0" fontId="2" fillId="73" borderId="72" xfId="0" applyNumberFormat="1" applyFont="1" applyFill="1" applyBorder="1" applyAlignment="1" applyProtection="1">
      <alignment horizontal="center" vertical="center" wrapText="1"/>
      <protection locked="1" hidden="0"/>
    </xf>
    <xf numFmtId="0" fontId="2" fillId="74" borderId="73" xfId="0" applyNumberFormat="1" applyFont="1" applyFill="1" applyBorder="1" applyAlignment="1" applyProtection="1">
      <alignment horizontal="center" vertical="center" wrapText="1"/>
      <protection locked="1" hidden="0"/>
    </xf>
    <xf numFmtId="0" fontId="2" fillId="0" borderId="74" xfId="0" applyNumberFormat="1" applyFont="1" applyFill="1" applyBorder="1" applyAlignment="1" applyProtection="1">
      <alignment horizontal="center" vertical="center" wrapText="1"/>
      <protection locked="1" hidden="0"/>
    </xf>
    <xf numFmtId="0" fontId="10" fillId="0" borderId="45" xfId="0" applyNumberFormat="1" applyFont="1" applyFill="1" applyBorder="1" applyAlignment="1" applyProtection="1">
      <alignment horizontal="center" vertical="center" wrapText="1"/>
      <protection locked="1" hidden="0"/>
    </xf>
    <xf numFmtId="0" fontId="7" fillId="0" borderId="45" xfId="0" applyNumberFormat="1" applyFont="1" applyFill="1" applyBorder="1" applyAlignment="1" applyProtection="1">
      <alignment horizontal="center" vertical="center" wrapText="1"/>
      <protection locked="1" hidden="0"/>
    </xf>
    <xf numFmtId="0" fontId="8" fillId="0" borderId="46" xfId="0" applyNumberFormat="1" applyFont="1" applyFill="1" applyBorder="1" applyAlignment="1" applyProtection="1">
      <alignment horizontal="left" vertical="center" wrapText="1"/>
      <protection locked="1" hidden="0"/>
    </xf>
    <xf numFmtId="0" fontId="8" fillId="0" borderId="43" xfId="0" applyNumberFormat="1" applyFont="1" applyFill="1" applyBorder="1" applyAlignment="1" applyProtection="1">
      <alignment horizontal="left" vertical="center" wrapText="1"/>
      <protection locked="1" hidden="0"/>
    </xf>
    <xf numFmtId="0" fontId="8" fillId="0" borderId="44" xfId="0" applyNumberFormat="1" applyFont="1" applyFill="1" applyBorder="1" applyAlignment="1" applyProtection="1">
      <alignment horizontal="left" vertical="center" wrapText="1"/>
      <protection locked="1" hidden="0"/>
    </xf>
    <xf numFmtId="0" fontId="7" fillId="0" borderId="46" xfId="0" applyNumberFormat="1" applyFont="1" applyFill="1" applyBorder="1" applyAlignment="1" applyProtection="1">
      <alignment horizontal="center" vertical="center" wrapText="1"/>
      <protection locked="0" hidden="0"/>
    </xf>
    <xf numFmtId="0" fontId="7" fillId="0" borderId="43" xfId="0" applyNumberFormat="1" applyFont="1" applyFill="1" applyBorder="1" applyAlignment="1" applyProtection="1">
      <alignment horizontal="center" vertical="center" wrapText="1"/>
      <protection locked="0" hidden="0"/>
    </xf>
    <xf numFmtId="0" fontId="2" fillId="0" borderId="75" xfId="0" applyNumberFormat="1" applyFont="1" applyFill="1" applyBorder="1" applyAlignment="1" applyProtection="1">
      <alignment horizontal="center" vertical="center" wrapText="1"/>
      <protection locked="1" hidden="0"/>
    </xf>
    <xf numFmtId="0" fontId="3" fillId="0" borderId="45" xfId="0" applyNumberFormat="1" applyFont="1" applyFill="1" applyBorder="1" applyAlignment="1" applyProtection="1">
      <alignment horizontal="left" vertical="center"/>
      <protection locked="1" hidden="0"/>
    </xf>
    <xf numFmtId="0" fontId="2" fillId="0" borderId="76" xfId="0" applyNumberFormat="1" applyFont="1" applyFill="1" applyBorder="1" applyAlignment="1" applyProtection="1">
      <alignment horizontal="center" vertical="center"/>
      <protection locked="1" hidden="0"/>
    </xf>
    <xf numFmtId="0" fontId="2" fillId="0" borderId="77" xfId="0" applyNumberFormat="1" applyFont="1" applyFill="1" applyBorder="1" applyAlignment="1" applyProtection="1">
      <alignment horizontal="center" vertical="top"/>
      <protection locked="0" hidden="0"/>
    </xf>
    <xf numFmtId="0" fontId="2" fillId="0" borderId="48" xfId="0" applyNumberFormat="1" applyFont="1" applyFill="1" applyBorder="1" applyAlignment="1" applyProtection="1">
      <alignment horizontal="center" vertical="center" wrapText="1"/>
      <protection locked="1" hidden="0"/>
    </xf>
    <xf numFmtId="0" fontId="2" fillId="0" borderId="78" xfId="0" applyNumberFormat="1" applyFont="1" applyFill="1" applyBorder="1" applyAlignment="1" applyProtection="1">
      <alignment horizontal="center" vertical="center"/>
      <protection locked="1" hidden="0"/>
    </xf>
    <xf numFmtId="0" fontId="7" fillId="0" borderId="52" xfId="0" applyNumberFormat="1" applyFont="1" applyFill="1" applyBorder="1" applyAlignment="1" applyProtection="1">
      <alignment horizontal="center" vertical="center" wrapText="1"/>
      <protection locked="1" hidden="0"/>
    </xf>
    <xf numFmtId="0" fontId="2" fillId="0" borderId="79" xfId="0" applyNumberFormat="1" applyFont="1" applyFill="1" applyBorder="1" applyAlignment="1" applyProtection="1">
      <alignment horizontal="center" vertical="center"/>
      <protection locked="1" hidden="0"/>
    </xf>
    <xf numFmtId="0" fontId="2" fillId="0" borderId="54" xfId="0" applyNumberFormat="1" applyFont="1" applyFill="1" applyBorder="1" applyAlignment="1" applyProtection="1">
      <alignment horizontal="center" vertical="center"/>
      <protection locked="1" hidden="0"/>
    </xf>
    <xf numFmtId="0" fontId="2" fillId="0" borderId="80" xfId="0" applyNumberFormat="1" applyFont="1" applyFill="1" applyBorder="1" applyAlignment="1" applyProtection="1">
      <alignment horizontal="center" vertical="center"/>
      <protection locked="1" hidden="0"/>
    </xf>
    <xf numFmtId="0" fontId="2" fillId="0" borderId="52" xfId="0" applyNumberFormat="1" applyFont="1" applyFill="1" applyBorder="1" applyAlignment="1" applyProtection="1">
      <alignment horizontal="center" vertical="center"/>
      <protection locked="1" hidden="0"/>
    </xf>
    <xf numFmtId="0" fontId="3" fillId="82" borderId="81" xfId="0" applyNumberFormat="1" applyFont="1" applyFill="1" applyBorder="1" applyAlignment="1" applyProtection="1">
      <alignment horizontal="center" vertical="center" wrapText="1"/>
      <protection locked="1" hidden="0"/>
    </xf>
    <xf numFmtId="0" fontId="2" fillId="0" borderId="45" xfId="0" applyNumberFormat="1" applyFont="1" applyFill="1" applyBorder="1" applyAlignment="1" applyProtection="1">
      <alignment horizontal="center" vertical="center"/>
      <protection locked="1" hidden="0"/>
    </xf>
    <xf numFmtId="0" fontId="3" fillId="82" borderId="81" xfId="0" applyNumberFormat="1" applyFont="1" applyFill="1" applyBorder="1" applyAlignment="1" applyProtection="1">
      <alignment horizontal="center"/>
      <protection locked="1" hidden="0"/>
    </xf>
    <xf numFmtId="0" fontId="2" fillId="0" borderId="45" xfId="0" applyNumberFormat="1" applyFont="1" applyFill="1" applyBorder="1" applyAlignment="1" applyProtection="1">
      <alignment horizontal="center" vertical="center" wrapText="1"/>
      <protection locked="1" hidden="0"/>
    </xf>
    <xf numFmtId="0" fontId="2" fillId="0" borderId="82" xfId="0" applyNumberFormat="1" applyFont="1" applyFill="1" applyBorder="1" applyAlignment="1" applyProtection="1">
      <alignment horizontal="center" vertical="center"/>
      <protection locked="1" hidden="0"/>
    </xf>
    <xf numFmtId="0" fontId="3" fillId="84" borderId="83" xfId="0" applyNumberFormat="1" applyFont="1" applyFill="1" applyBorder="1" applyAlignment="1" applyProtection="1">
      <alignment horizontal="center" wrapText="1"/>
      <protection locked="1" hidden="0"/>
    </xf>
    <xf numFmtId="0" fontId="8" fillId="0" borderId="39" xfId="0" applyNumberFormat="1" applyFont="1" applyFill="1" applyBorder="1" applyAlignment="1" applyProtection="1">
      <alignment horizontal="center" vertical="center" wrapText="1"/>
      <protection locked="0" hidden="0"/>
    </xf>
    <xf numFmtId="0" fontId="2" fillId="0" borderId="84" xfId="0" applyNumberFormat="1" applyFont="1" applyFill="1" applyBorder="1" applyAlignment="1" applyProtection="1">
      <alignment horizontal="center" vertical="center"/>
      <protection locked="1" hidden="0"/>
    </xf>
    <xf numFmtId="0" fontId="2" fillId="0" borderId="57" xfId="0" applyNumberFormat="1" applyFont="1" applyFill="1" applyBorder="1" applyAlignment="1" applyProtection="1">
      <alignment horizontal="center" vertical="center"/>
      <protection locked="1" hidden="0"/>
    </xf>
    <xf numFmtId="0" fontId="2" fillId="0" borderId="85" xfId="0" applyNumberFormat="1" applyFont="1" applyFill="1" applyBorder="1" applyAlignment="1" applyProtection="1">
      <alignment horizontal="center" vertical="center"/>
      <protection locked="1" hidden="0"/>
    </xf>
    <xf numFmtId="0" fontId="3" fillId="0" borderId="0" xfId="0" applyNumberFormat="1" applyFont="1" applyFill="1" applyBorder="1" applyAlignment="1" applyProtection="1">
      <alignment horizontal="center" vertical="center"/>
      <protection locked="1" hidden="0"/>
    </xf>
    <xf numFmtId="0" fontId="2" fillId="0" borderId="0" xfId="0" applyNumberFormat="1" applyFont="1" applyFill="1" applyBorder="1" applyAlignment="1" applyProtection="1">
      <alignment horizontal="center" vertical="top"/>
      <protection locked="0" hidden="0"/>
    </xf>
    <xf numFmtId="0" fontId="2" fillId="87" borderId="86" xfId="0" applyNumberFormat="1" applyFont="1" applyFill="1" applyBorder="1" applyAlignment="1" applyProtection="1">
      <alignment horizontal="center" vertical="center" wrapText="1"/>
      <protection locked="1" hidden="0"/>
    </xf>
    <xf numFmtId="0" fontId="7" fillId="0" borderId="44" xfId="0" applyNumberFormat="1" applyFont="1" applyFill="1" applyBorder="1" applyAlignment="1" applyProtection="1">
      <alignment horizontal="center" vertical="center" wrapText="1"/>
      <protection locked="0" hidden="0"/>
    </xf>
    <xf numFmtId="0" fontId="7" fillId="0" borderId="45" xfId="0" applyNumberFormat="1" applyFont="1" applyFill="1" applyBorder="1" applyAlignment="1" applyProtection="1">
      <alignment horizontal="center" vertical="center"/>
      <protection locked="1" hidden="0"/>
    </xf>
    <xf numFmtId="0" fontId="2" fillId="0" borderId="87" xfId="0" applyNumberFormat="1" applyFont="1" applyFill="1" applyBorder="1" applyAlignment="1" applyProtection="1">
      <alignment horizontal="center" vertical="center"/>
      <protection locked="1" hidden="0"/>
    </xf>
    <xf numFmtId="0" fontId="3" fillId="0" borderId="0" xfId="0" applyNumberFormat="1" applyFont="1" applyFill="1" applyBorder="1" applyAlignment="1" applyProtection="1">
      <protection locked="0" hidden="0"/>
    </xf>
    <xf numFmtId="0" fontId="3" fillId="59" borderId="58" xfId="0" applyNumberFormat="1" applyFont="1" applyFill="1" applyBorder="1" applyAlignment="1" applyProtection="1">
      <alignment horizontal="center" vertical="center"/>
      <protection locked="1" hidden="0"/>
    </xf>
    <xf numFmtId="0" fontId="3" fillId="60" borderId="59" xfId="0" applyNumberFormat="1" applyFont="1" applyFill="1" applyBorder="1" applyAlignment="1" applyProtection="1">
      <alignment horizontal="center" vertical="center"/>
      <protection locked="1" hidden="0"/>
    </xf>
    <xf numFmtId="0" fontId="2" fillId="0" borderId="88" xfId="0" applyNumberFormat="1" applyFont="1" applyFill="1" applyBorder="1" applyAlignment="1" applyProtection="1">
      <alignment horizontal="center" vertical="center" wrapText="1"/>
      <protection locked="1" hidden="0"/>
    </xf>
    <xf numFmtId="0" fontId="11" fillId="0" borderId="89" xfId="0" applyNumberFormat="1" applyFont="1" applyFill="1" applyBorder="1" applyAlignment="1" applyProtection="1">
      <alignment horizontal="center" vertical="center" wrapText="1"/>
      <protection locked="1" hidden="0"/>
    </xf>
    <xf numFmtId="0" fontId="11" fillId="0" borderId="50" xfId="0" applyNumberFormat="1" applyFont="1" applyFill="1" applyBorder="1" applyAlignment="1" applyProtection="1">
      <alignment horizontal="center" vertical="center" wrapText="1"/>
      <protection locked="1" hidden="0"/>
    </xf>
    <xf numFmtId="0" fontId="12" fillId="0" borderId="0" xfId="0" applyNumberFormat="1" applyFont="1" applyFill="1" applyBorder="1" applyAlignment="1" applyProtection="1">
      <alignment horizontal="center" vertical="center" wrapText="1"/>
      <protection locked="1" hidden="0"/>
    </xf>
    <xf numFmtId="0" fontId="2" fillId="0" borderId="0" xfId="0" applyNumberFormat="1" applyFont="1" applyFill="1" applyBorder="1" applyAlignment="1" applyProtection="1">
      <alignment vertical="center"/>
      <protection locked="0" hidden="0"/>
    </xf>
    <xf numFmtId="0" fontId="3" fillId="82" borderId="81" xfId="0" applyNumberFormat="1" applyFont="1" applyFill="1" applyBorder="1" applyAlignment="1" applyProtection="1">
      <alignment horizontal="center" vertical="center"/>
      <protection locked="1" hidden="0"/>
    </xf>
    <xf numFmtId="0" fontId="2" fillId="0" borderId="90" xfId="0" applyNumberFormat="1" applyFont="1" applyFill="1" applyBorder="1" applyAlignment="1" applyProtection="1">
      <alignment horizontal="center" vertical="center"/>
      <protection locked="1" hidden="0"/>
    </xf>
    <xf numFmtId="0" fontId="11" fillId="0" borderId="71" xfId="0" applyNumberFormat="1" applyFont="1" applyFill="1" applyBorder="1" applyAlignment="1" applyProtection="1">
      <alignment horizontal="center" vertical="center" wrapText="1"/>
      <protection locked="1" hidden="0"/>
    </xf>
    <xf numFmtId="168" fontId="2" fillId="0" borderId="78" xfId="0" applyNumberFormat="1" applyFont="1" applyFill="1" applyBorder="1" applyAlignment="1" applyProtection="1">
      <protection locked="1" hidden="0"/>
    </xf>
    <xf numFmtId="0" fontId="3" fillId="0" borderId="0" xfId="0" applyNumberFormat="1" applyFont="1" applyFill="1" applyBorder="1" applyAlignment="1" applyProtection="1">
      <alignment horizontal="center" vertical="center" wrapText="1"/>
      <protection locked="1" hidden="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0"/>
  <tableStyles count="0"/>
</styleSheet>
</file>

<file path=xl/_rels/workbook.xml.rels><?xml version="1.0" encoding="UTF-8" standalone="yes" ?>
<Relationships xmlns="http://schemas.openxmlformats.org/package/2006/relationships"><Relationship Id="rId1" Type="http://schemas.openxmlformats.org/officeDocument/2006/relationships/theme" Target="theme/theme1.xml"/><Relationship Id="rId2" Type="http://schemas.openxmlformats.org/officeDocument/2006/relationships/sharedStrings" Target="sharedStrings.xml"/><Relationship Id="rId3" Type="http://schemas.openxmlformats.org/officeDocument/2006/relationships/styles" Target="style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宋体"/>
        <a:ea typeface="宋体"/>
        <a:cs typeface="宋体"/>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N94"/>
  <sheetViews>
    <sheetView tabSelected="1" view="normal" topLeftCell="A70" workbookViewId="0">
      <selection activeCell="N75" sqref="N75"/>
    </sheetView>
  </sheetViews>
  <sheetFormatPr defaultRowHeight="14.50"/>
  <cols>
    <col min="1" max="1" width="5.245455" customWidth="1"/>
    <col min="2" max="2" width="3.245455" customWidth="1" style="101"/>
    <col min="3" max="3" width="7.500000" customWidth="1" style="101"/>
    <col min="4" max="4" width="17.136364" customWidth="1"/>
    <col min="5" max="5" width="21.500000" customWidth="1"/>
    <col min="6" max="6" width="26.745455" customWidth="1"/>
    <col min="7" max="10" width="3.636364" customWidth="1" style="102"/>
    <col min="11" max="11" width="8.881818" customWidth="1" style="103"/>
    <col min="12" max="12" width="6.636364" customWidth="1"/>
    <col min="14" max="14" width="86.881818" customWidth="1"/>
  </cols>
  <sheetData>
    <row r="1" spans="1:12" ht="24" customHeight="1">
      <c r="A1" s="104" t="s">
        <v>0</v>
      </c>
      <c r="B1" s="105"/>
      <c r="C1" s="105"/>
      <c r="D1" s="105"/>
      <c r="E1" s="105"/>
      <c r="F1" s="105"/>
      <c r="G1" s="105"/>
      <c r="H1" s="105"/>
      <c r="I1" s="105"/>
      <c r="J1" s="105"/>
      <c r="K1" s="105"/>
      <c r="L1" s="105"/>
    </row>
    <row r="2" spans="1:12" ht="15" customHeight="1">
      <c r="A2" s="106" t="s">
        <v>1</v>
      </c>
      <c r="B2" s="107"/>
      <c r="C2" s="107"/>
      <c r="D2" s="108" t="s">
        <v>2</v>
      </c>
      <c r="E2" s="109" t="s">
        <v>3</v>
      </c>
      <c r="F2" s="110" t="s">
        <v>4</v>
      </c>
      <c r="G2" s="111" t="s">
        <v>5</v>
      </c>
      <c r="H2" s="107"/>
      <c r="I2" s="107"/>
      <c r="J2" s="107"/>
      <c r="K2" s="107"/>
      <c r="L2" s="204"/>
    </row>
    <row r="3" spans="1:12" ht="14.25" customHeight="1">
      <c r="A3" s="112" t="s">
        <v>6</v>
      </c>
      <c r="B3" s="113"/>
      <c r="C3" s="114"/>
      <c r="D3" s="115"/>
      <c r="E3" s="116"/>
      <c r="F3" s="117"/>
      <c r="G3" s="118"/>
      <c r="H3" s="113"/>
      <c r="I3" s="113"/>
      <c r="J3" s="113"/>
      <c r="K3" s="113"/>
      <c r="L3" s="205"/>
    </row>
    <row r="4" spans="1:12" s="99" customFormat="1" ht="17" customHeight="1">
      <c r="A4" s="119" t="s">
        <v>7</v>
      </c>
      <c r="B4" s="120" t="s">
        <v>8</v>
      </c>
      <c r="C4" s="120"/>
      <c r="D4" s="120"/>
      <c r="E4" s="120"/>
      <c r="F4" s="120"/>
      <c r="G4" s="121" t="s">
        <v>9</v>
      </c>
      <c r="H4" s="122"/>
      <c r="I4" s="122"/>
      <c r="J4" s="122"/>
      <c r="K4" s="206" t="s">
        <v>10</v>
      </c>
      <c r="L4" s="207" t="s">
        <v>11</v>
      </c>
    </row>
    <row r="5" spans="1:14" s="99" customFormat="1" ht="23" customHeight="1">
      <c r="A5" s="123" t="s">
        <v>12</v>
      </c>
      <c r="B5" s="124" t="s">
        <v>13</v>
      </c>
      <c r="C5" s="125" t="s">
        <v>14</v>
      </c>
      <c r="D5" s="126" t="s">
        <v>15</v>
      </c>
      <c r="E5" s="127"/>
      <c r="F5" s="128"/>
      <c r="G5" s="129" t="n">
        <v>70</v>
      </c>
      <c r="H5" s="129"/>
      <c r="I5" s="129"/>
      <c r="J5" s="129"/>
      <c r="K5" s="208">
        <f>SUM(G5)</f>
        <v>70</v>
      </c>
      <c r="L5" s="209">
        <f>IF((K5+K6+K15+K16+K22+K23+K24+K30+K32+K34+K35)&gt;120,120,(K5+K6+K15+K16+K22+K23+K24+K30+K32+K34+K35))</f>
        <v>69</v>
      </c>
      <c r="N5" s="99" t="s">
        <v>16</v>
      </c>
    </row>
    <row r="6" spans="1:14" ht="15.95" customHeight="1">
      <c r="A6" s="130"/>
      <c r="B6" s="131" t="s">
        <v>17</v>
      </c>
      <c r="C6" s="131" t="s">
        <v>18</v>
      </c>
      <c r="D6" s="132" t="s">
        <v>19</v>
      </c>
      <c r="E6" s="132"/>
      <c r="F6" s="132"/>
      <c r="G6" s="133"/>
      <c r="H6" s="133"/>
      <c r="I6" s="133"/>
      <c r="J6" s="133"/>
      <c r="K6" s="210">
        <f>SUM(G6:H13)</f>
        <v>0</v>
      </c>
      <c r="L6" s="211"/>
      <c r="N6" s="50" t="s">
        <v>20</v>
      </c>
    </row>
    <row r="7" spans="1:14" ht="48" customHeight="1">
      <c r="A7" s="130"/>
      <c r="B7" s="131"/>
      <c r="C7" s="131"/>
      <c r="D7" s="134" t="s">
        <v>21</v>
      </c>
      <c r="E7" s="134"/>
      <c r="F7" s="134"/>
      <c r="G7" s="135"/>
      <c r="H7" s="135"/>
      <c r="I7" s="135"/>
      <c r="J7" s="135"/>
      <c r="K7" s="210"/>
      <c r="L7" s="211"/>
      <c r="N7" s="50" t="s">
        <v>22</v>
      </c>
    </row>
    <row r="8" spans="1:14" ht="15.95" customHeight="1">
      <c r="A8" s="130"/>
      <c r="B8" s="131"/>
      <c r="C8" s="131"/>
      <c r="D8" s="136" t="s">
        <v>23</v>
      </c>
      <c r="E8" s="136"/>
      <c r="F8" s="136"/>
      <c r="G8" s="135"/>
      <c r="H8" s="135"/>
      <c r="I8" s="135"/>
      <c r="J8" s="135"/>
      <c r="K8" s="210"/>
      <c r="L8" s="211"/>
      <c r="N8" s="50" t="s">
        <v>24</v>
      </c>
    </row>
    <row r="9" spans="1:14" ht="27" customHeight="1">
      <c r="A9" s="130"/>
      <c r="B9" s="131"/>
      <c r="C9" s="131"/>
      <c r="D9" s="137" t="s">
        <v>25</v>
      </c>
      <c r="E9" s="137"/>
      <c r="F9" s="137"/>
      <c r="G9" s="135"/>
      <c r="H9" s="135"/>
      <c r="I9" s="135"/>
      <c r="J9" s="135"/>
      <c r="K9" s="210"/>
      <c r="L9" s="211"/>
      <c r="N9" s="50" t="s">
        <v>26</v>
      </c>
    </row>
    <row r="10" spans="1:14" ht="27" customHeight="1">
      <c r="A10" s="130"/>
      <c r="B10" s="131"/>
      <c r="C10" s="131"/>
      <c r="D10" s="138" t="s">
        <v>27</v>
      </c>
      <c r="E10" s="139"/>
      <c r="F10" s="140"/>
      <c r="G10" s="135"/>
      <c r="H10" s="135"/>
      <c r="I10" s="135"/>
      <c r="J10" s="135"/>
      <c r="K10" s="210"/>
      <c r="L10" s="211"/>
      <c r="N10" s="50"/>
    </row>
    <row r="11" spans="1:12" ht="15.95" customHeight="1">
      <c r="A11" s="130"/>
      <c r="B11" s="131"/>
      <c r="C11" s="131"/>
      <c r="D11" s="137" t="s">
        <v>28</v>
      </c>
      <c r="E11" s="137"/>
      <c r="F11" s="137"/>
      <c r="G11" s="135"/>
      <c r="H11" s="135"/>
      <c r="I11" s="135"/>
      <c r="J11" s="135"/>
      <c r="K11" s="210"/>
      <c r="L11" s="211"/>
    </row>
    <row r="12" spans="1:12" ht="15.95" customHeight="1">
      <c r="A12" s="130"/>
      <c r="B12" s="131"/>
      <c r="C12" s="131"/>
      <c r="D12" s="137" t="s">
        <v>29</v>
      </c>
      <c r="E12" s="137"/>
      <c r="F12" s="137"/>
      <c r="G12" s="135"/>
      <c r="H12" s="135"/>
      <c r="I12" s="135"/>
      <c r="J12" s="135"/>
      <c r="K12" s="210"/>
      <c r="L12" s="211"/>
    </row>
    <row r="13" spans="1:12" ht="16" customHeight="1">
      <c r="A13" s="130"/>
      <c r="B13" s="131"/>
      <c r="C13" s="131"/>
      <c r="D13" s="141" t="s">
        <v>30</v>
      </c>
      <c r="E13" s="142"/>
      <c r="F13" s="143"/>
      <c r="G13" s="144"/>
      <c r="H13" s="144"/>
      <c r="I13" s="144"/>
      <c r="J13" s="144"/>
      <c r="K13" s="212"/>
      <c r="L13" s="211"/>
    </row>
    <row r="14" spans="1:12" ht="30" customHeight="1">
      <c r="A14" s="130"/>
      <c r="B14" s="131"/>
      <c r="C14" s="145" t="s">
        <v>31</v>
      </c>
      <c r="D14" s="146"/>
      <c r="E14" s="146"/>
      <c r="F14" s="146"/>
      <c r="G14" s="146"/>
      <c r="H14" s="146"/>
      <c r="I14" s="146"/>
      <c r="J14" s="146"/>
      <c r="K14" s="213"/>
      <c r="L14" s="211"/>
    </row>
    <row r="15" spans="1:12" ht="48.75" customHeight="1">
      <c r="A15" s="130"/>
      <c r="B15" s="131"/>
      <c r="C15" s="147" t="s">
        <v>32</v>
      </c>
      <c r="D15" s="148" t="s">
        <v>33</v>
      </c>
      <c r="E15" s="148"/>
      <c r="F15" s="148"/>
      <c r="G15" s="133"/>
      <c r="H15" s="133"/>
      <c r="I15" s="133"/>
      <c r="J15" s="133"/>
      <c r="K15" s="214">
        <f>SUM(G15:J15)</f>
        <v>0</v>
      </c>
      <c r="L15" s="211"/>
    </row>
    <row r="16" spans="1:12" ht="15.95" customHeight="1">
      <c r="A16" s="130"/>
      <c r="B16" s="131"/>
      <c r="C16" s="149" t="s">
        <v>34</v>
      </c>
      <c r="D16" s="136" t="s">
        <v>35</v>
      </c>
      <c r="E16" s="136"/>
      <c r="F16" s="136"/>
      <c r="G16" s="150"/>
      <c r="H16" s="150"/>
      <c r="I16" s="150"/>
      <c r="J16" s="150"/>
      <c r="K16" s="214">
        <f>SUM(G16:J20)</f>
        <v>0</v>
      </c>
      <c r="L16" s="211"/>
    </row>
    <row r="17" spans="1:12" ht="15.95" customHeight="1">
      <c r="A17" s="130"/>
      <c r="B17" s="131"/>
      <c r="C17" s="131"/>
      <c r="D17" s="136" t="s">
        <v>36</v>
      </c>
      <c r="E17" s="136"/>
      <c r="F17" s="136"/>
      <c r="G17" s="150"/>
      <c r="H17" s="150"/>
      <c r="I17" s="150"/>
      <c r="J17" s="150"/>
      <c r="K17" s="214"/>
      <c r="L17" s="211"/>
    </row>
    <row r="18" spans="1:14" ht="15.95" customHeight="1">
      <c r="A18" s="130"/>
      <c r="B18" s="131"/>
      <c r="C18" s="131"/>
      <c r="D18" s="136" t="s">
        <v>37</v>
      </c>
      <c r="E18" s="136"/>
      <c r="F18" s="136"/>
      <c r="G18" s="150"/>
      <c r="H18" s="150"/>
      <c r="I18" s="150"/>
      <c r="J18" s="150"/>
      <c r="K18" s="214"/>
      <c r="L18" s="211"/>
      <c r="N18" s="50"/>
    </row>
    <row r="19" spans="1:12" ht="15.95" customHeight="1">
      <c r="A19" s="130"/>
      <c r="B19" s="131"/>
      <c r="C19" s="131"/>
      <c r="D19" s="136" t="s">
        <v>38</v>
      </c>
      <c r="E19" s="136"/>
      <c r="F19" s="136"/>
      <c r="G19" s="150"/>
      <c r="H19" s="150"/>
      <c r="I19" s="150"/>
      <c r="J19" s="150"/>
      <c r="K19" s="214"/>
      <c r="L19" s="211"/>
    </row>
    <row r="20" spans="1:12" ht="15.95" customHeight="1">
      <c r="A20" s="130"/>
      <c r="B20" s="131"/>
      <c r="C20" s="131"/>
      <c r="D20" s="151" t="s">
        <v>39</v>
      </c>
      <c r="E20" s="151"/>
      <c r="F20" s="151"/>
      <c r="G20" s="152"/>
      <c r="H20" s="152"/>
      <c r="I20" s="152"/>
      <c r="J20" s="152"/>
      <c r="K20" s="214"/>
      <c r="L20" s="211"/>
    </row>
    <row r="21" spans="1:12" ht="15.95" customHeight="1">
      <c r="A21" s="130"/>
      <c r="B21" s="131"/>
      <c r="C21" s="153" t="s">
        <v>40</v>
      </c>
      <c r="D21" s="154"/>
      <c r="E21" s="154"/>
      <c r="F21" s="154"/>
      <c r="G21" s="154"/>
      <c r="H21" s="154"/>
      <c r="I21" s="154"/>
      <c r="J21" s="154"/>
      <c r="K21" s="215"/>
      <c r="L21" s="211"/>
    </row>
    <row r="22" spans="1:12" ht="27" customHeight="1">
      <c r="A22" s="130"/>
      <c r="B22" s="131"/>
      <c r="C22" s="155" t="s">
        <v>41</v>
      </c>
      <c r="D22" s="134" t="s">
        <v>42</v>
      </c>
      <c r="E22" s="134"/>
      <c r="F22" s="134"/>
      <c r="G22" s="135"/>
      <c r="H22" s="135"/>
      <c r="I22" s="135"/>
      <c r="J22" s="135"/>
      <c r="K22" s="214">
        <f>SUM(G22:J22)</f>
        <v>0</v>
      </c>
      <c r="L22" s="211"/>
    </row>
    <row r="23" spans="1:12" ht="27" customHeight="1">
      <c r="A23" s="130"/>
      <c r="B23" s="131"/>
      <c r="C23" s="155" t="s">
        <v>43</v>
      </c>
      <c r="D23" s="137" t="s">
        <v>44</v>
      </c>
      <c r="E23" s="137"/>
      <c r="F23" s="137"/>
      <c r="G23" s="135"/>
      <c r="H23" s="135"/>
      <c r="I23" s="135"/>
      <c r="J23" s="135"/>
      <c r="K23" s="214">
        <f>SUM(G23:J23)</f>
        <v>0</v>
      </c>
      <c r="L23" s="211"/>
    </row>
    <row r="24" spans="1:12" ht="15.75" customHeight="1">
      <c r="A24" s="130"/>
      <c r="B24" s="131"/>
      <c r="C24" s="155" t="s">
        <v>45</v>
      </c>
      <c r="D24" s="137" t="s">
        <v>46</v>
      </c>
      <c r="E24" s="137"/>
      <c r="F24" s="137"/>
      <c r="G24" s="135"/>
      <c r="H24" s="135"/>
      <c r="I24" s="135"/>
      <c r="J24" s="135"/>
      <c r="K24" s="214">
        <f>SUM(G24:J28)</f>
        <v>0</v>
      </c>
      <c r="L24" s="211"/>
    </row>
    <row r="25" spans="1:12" ht="15.95" customHeight="1">
      <c r="A25" s="130"/>
      <c r="B25" s="131"/>
      <c r="C25" s="155"/>
      <c r="D25" s="137" t="s">
        <v>47</v>
      </c>
      <c r="E25" s="137"/>
      <c r="F25" s="137"/>
      <c r="G25" s="135"/>
      <c r="H25" s="135"/>
      <c r="I25" s="135"/>
      <c r="J25" s="135"/>
      <c r="K25" s="214"/>
      <c r="L25" s="211"/>
    </row>
    <row r="26" spans="1:12" ht="15.95" customHeight="1">
      <c r="A26" s="130"/>
      <c r="B26" s="131"/>
      <c r="C26" s="155"/>
      <c r="D26" s="137" t="s">
        <v>48</v>
      </c>
      <c r="E26" s="137"/>
      <c r="F26" s="137"/>
      <c r="G26" s="135"/>
      <c r="H26" s="135"/>
      <c r="I26" s="135"/>
      <c r="J26" s="135"/>
      <c r="K26" s="214"/>
      <c r="L26" s="211"/>
    </row>
    <row r="27" spans="1:12" ht="15.95" customHeight="1">
      <c r="A27" s="130"/>
      <c r="B27" s="131"/>
      <c r="C27" s="155"/>
      <c r="D27" s="136" t="s">
        <v>49</v>
      </c>
      <c r="E27" s="136"/>
      <c r="F27" s="136"/>
      <c r="G27" s="135"/>
      <c r="H27" s="135"/>
      <c r="I27" s="135"/>
      <c r="J27" s="135"/>
      <c r="K27" s="214"/>
      <c r="L27" s="211"/>
    </row>
    <row r="28" spans="1:12" ht="15.95" customHeight="1">
      <c r="A28" s="130"/>
      <c r="B28" s="147"/>
      <c r="C28" s="155"/>
      <c r="D28" s="136" t="s">
        <v>50</v>
      </c>
      <c r="E28" s="136"/>
      <c r="F28" s="136"/>
      <c r="G28" s="135"/>
      <c r="H28" s="135"/>
      <c r="I28" s="135"/>
      <c r="J28" s="135"/>
      <c r="K28" s="214"/>
      <c r="L28" s="211"/>
    </row>
    <row r="29" spans="1:12" ht="15.95" customHeight="1">
      <c r="A29" s="130"/>
      <c r="B29" s="131"/>
      <c r="C29" s="145" t="s">
        <v>51</v>
      </c>
      <c r="D29" s="146"/>
      <c r="E29" s="146"/>
      <c r="F29" s="146"/>
      <c r="G29" s="146"/>
      <c r="H29" s="146"/>
      <c r="I29" s="146"/>
      <c r="J29" s="146"/>
      <c r="K29" s="213"/>
      <c r="L29" s="211"/>
    </row>
    <row r="30" spans="1:12" ht="15.95" customHeight="1">
      <c r="A30" s="130"/>
      <c r="B30" s="149" t="s">
        <v>52</v>
      </c>
      <c r="C30" s="155" t="s">
        <v>53</v>
      </c>
      <c r="D30" s="137" t="s">
        <v>54</v>
      </c>
      <c r="E30" s="137"/>
      <c r="F30" s="137"/>
      <c r="G30" s="135"/>
      <c r="H30" s="135"/>
      <c r="I30" s="135"/>
      <c r="J30" s="135"/>
      <c r="K30" s="214">
        <f>SUM(G30:J31)</f>
        <v>0</v>
      </c>
      <c r="L30" s="211"/>
    </row>
    <row r="31" spans="1:12" ht="36" customHeight="1">
      <c r="A31" s="130"/>
      <c r="B31" s="131"/>
      <c r="C31" s="155"/>
      <c r="D31" s="137" t="s">
        <v>55</v>
      </c>
      <c r="E31" s="137"/>
      <c r="F31" s="137"/>
      <c r="G31" s="135"/>
      <c r="H31" s="135"/>
      <c r="I31" s="135"/>
      <c r="J31" s="135"/>
      <c r="K31" s="214"/>
      <c r="L31" s="211"/>
    </row>
    <row r="32" spans="1:12" ht="15.95" customHeight="1">
      <c r="A32" s="130"/>
      <c r="B32" s="131"/>
      <c r="C32" s="155" t="s">
        <v>56</v>
      </c>
      <c r="D32" s="137" t="s">
        <v>57</v>
      </c>
      <c r="E32" s="137"/>
      <c r="F32" s="137"/>
      <c r="G32" s="135"/>
      <c r="H32" s="135"/>
      <c r="I32" s="135"/>
      <c r="J32" s="135"/>
      <c r="K32" s="214">
        <f>SUM(G32:J33)</f>
        <v>0</v>
      </c>
      <c r="L32" s="211"/>
    </row>
    <row r="33" spans="1:12" ht="30" customHeight="1">
      <c r="A33" s="130"/>
      <c r="B33" s="131"/>
      <c r="C33" s="155"/>
      <c r="D33" s="137" t="s">
        <v>58</v>
      </c>
      <c r="E33" s="137"/>
      <c r="F33" s="137"/>
      <c r="G33" s="135"/>
      <c r="H33" s="135"/>
      <c r="I33" s="135"/>
      <c r="J33" s="135"/>
      <c r="K33" s="214"/>
      <c r="L33" s="211"/>
    </row>
    <row r="34" spans="1:12" s="100" customFormat="1" ht="28.50" customHeight="1">
      <c r="A34" s="130"/>
      <c r="B34" s="131"/>
      <c r="C34" s="155" t="s">
        <v>59</v>
      </c>
      <c r="D34" s="134" t="s">
        <v>60</v>
      </c>
      <c r="E34" s="134"/>
      <c r="F34" s="134"/>
      <c r="G34" s="135"/>
      <c r="H34" s="135"/>
      <c r="I34" s="135"/>
      <c r="J34" s="135"/>
      <c r="K34" s="216">
        <f>SUM(G34:J34)</f>
        <v>0</v>
      </c>
      <c r="L34" s="211"/>
    </row>
    <row r="35" spans="1:12">
      <c r="A35" s="156"/>
      <c r="B35" s="157"/>
      <c r="C35" s="158" t="s">
        <v>61</v>
      </c>
      <c r="D35" s="159" t="s">
        <v>62</v>
      </c>
      <c r="E35" s="159"/>
      <c r="F35" s="159"/>
      <c r="G35" s="160" t="n">
        <v>-1</v>
      </c>
      <c r="H35" s="160"/>
      <c r="I35" s="160"/>
      <c r="J35" s="160"/>
      <c r="K35" s="120">
        <f>SUM(G35:J35)</f>
        <v>-1</v>
      </c>
      <c r="L35" s="217"/>
    </row>
    <row r="36" spans="1:12" ht="15.95" customHeight="1">
      <c r="A36" s="161"/>
      <c r="B36" s="162"/>
      <c r="C36" s="162"/>
      <c r="D36" s="162"/>
      <c r="E36" s="162"/>
      <c r="F36" s="162"/>
      <c r="G36" s="162"/>
      <c r="H36" s="162"/>
      <c r="I36" s="162"/>
      <c r="J36" s="162"/>
      <c r="K36" s="162"/>
      <c r="L36" s="218"/>
    </row>
    <row r="37" spans="1:12" s="50" customFormat="1">
      <c r="A37" s="163" t="s">
        <v>63</v>
      </c>
      <c r="B37" s="164" t="s">
        <v>64</v>
      </c>
      <c r="C37" s="165" t="s">
        <v>65</v>
      </c>
      <c r="D37" s="166" t="s">
        <v>66</v>
      </c>
      <c r="E37" s="166"/>
      <c r="F37" s="166"/>
      <c r="G37" s="167" t="n">
        <v>76</v>
      </c>
      <c r="H37" s="168"/>
      <c r="I37" s="168"/>
      <c r="J37" s="219"/>
      <c r="K37" s="165">
        <f>SUM(G37)</f>
        <v>76</v>
      </c>
      <c r="L37" s="220">
        <f>IF((K37+K38+K43+K49+K53+K55+K57)&gt;120,120,(K37+K38+K43+K49+K53+K55+K57))</f>
        <v>78</v>
      </c>
    </row>
    <row r="38" spans="1:12" ht="13.70" customHeight="1">
      <c r="A38" s="169"/>
      <c r="B38" s="170" t="s">
        <v>17</v>
      </c>
      <c r="C38" s="149" t="s">
        <v>67</v>
      </c>
      <c r="D38" s="136" t="s">
        <v>68</v>
      </c>
      <c r="E38" s="136"/>
      <c r="F38" s="136"/>
      <c r="G38" s="150"/>
      <c r="H38" s="150"/>
      <c r="I38" s="150"/>
      <c r="J38" s="150"/>
      <c r="K38" s="221">
        <f>SUM(G38:J42)</f>
        <v>0</v>
      </c>
      <c r="L38" s="222"/>
    </row>
    <row r="39" spans="1:13" ht="13.70" customHeight="1">
      <c r="A39" s="169"/>
      <c r="B39" s="171"/>
      <c r="C39" s="131"/>
      <c r="D39" s="136" t="s">
        <v>69</v>
      </c>
      <c r="E39" s="136"/>
      <c r="F39" s="136"/>
      <c r="G39" s="150"/>
      <c r="H39" s="150"/>
      <c r="I39" s="150"/>
      <c r="J39" s="150"/>
      <c r="K39" s="210"/>
      <c r="L39" s="222"/>
      <c r="M39" s="223"/>
    </row>
    <row r="40" spans="1:13" ht="13.70" customHeight="1">
      <c r="A40" s="169"/>
      <c r="B40" s="171"/>
      <c r="C40" s="131"/>
      <c r="D40" s="136" t="s">
        <v>70</v>
      </c>
      <c r="E40" s="136"/>
      <c r="F40" s="136"/>
      <c r="G40" s="150"/>
      <c r="H40" s="150"/>
      <c r="I40" s="150"/>
      <c r="J40" s="150"/>
      <c r="K40" s="210"/>
      <c r="L40" s="222"/>
      <c r="M40" s="223"/>
    </row>
    <row r="41" spans="1:13" ht="13.70" customHeight="1">
      <c r="A41" s="169"/>
      <c r="B41" s="171"/>
      <c r="C41" s="131"/>
      <c r="D41" s="136" t="s">
        <v>71</v>
      </c>
      <c r="E41" s="136"/>
      <c r="F41" s="136"/>
      <c r="G41" s="150"/>
      <c r="H41" s="150"/>
      <c r="I41" s="150"/>
      <c r="J41" s="150"/>
      <c r="K41" s="210"/>
      <c r="L41" s="222"/>
      <c r="M41" s="223"/>
    </row>
    <row r="42" spans="1:13" ht="13.70" customHeight="1">
      <c r="A42" s="169"/>
      <c r="B42" s="171"/>
      <c r="C42" s="131"/>
      <c r="D42" s="172" t="s">
        <v>72</v>
      </c>
      <c r="E42" s="173"/>
      <c r="F42" s="174"/>
      <c r="G42" s="150"/>
      <c r="H42" s="150"/>
      <c r="I42" s="150"/>
      <c r="J42" s="224"/>
      <c r="K42" s="210"/>
      <c r="L42" s="222"/>
      <c r="M42" s="223"/>
    </row>
    <row r="43" spans="1:13" ht="13.70" customHeight="1">
      <c r="A43" s="169"/>
      <c r="B43" s="171"/>
      <c r="C43" s="149" t="s">
        <v>73</v>
      </c>
      <c r="D43" s="172" t="s">
        <v>74</v>
      </c>
      <c r="E43" s="173"/>
      <c r="F43" s="174"/>
      <c r="G43" s="150"/>
      <c r="H43" s="150"/>
      <c r="I43" s="150"/>
      <c r="J43" s="150"/>
      <c r="K43" s="221">
        <f>SUM(G43:J47)</f>
        <v>0</v>
      </c>
      <c r="L43" s="222"/>
      <c r="M43" s="223"/>
    </row>
    <row r="44" spans="1:13" ht="13.50" customHeight="1">
      <c r="A44" s="169"/>
      <c r="B44" s="171"/>
      <c r="C44" s="131"/>
      <c r="D44" s="137" t="s">
        <v>75</v>
      </c>
      <c r="E44" s="137"/>
      <c r="F44" s="137"/>
      <c r="G44" s="135"/>
      <c r="H44" s="135"/>
      <c r="I44" s="135"/>
      <c r="J44" s="135"/>
      <c r="K44" s="210"/>
      <c r="L44" s="222"/>
      <c r="M44" s="223"/>
    </row>
    <row r="45" spans="1:13" ht="13.50" customHeight="1">
      <c r="A45" s="169"/>
      <c r="B45" s="171"/>
      <c r="C45" s="131"/>
      <c r="D45" s="137" t="s">
        <v>76</v>
      </c>
      <c r="E45" s="137"/>
      <c r="F45" s="137"/>
      <c r="G45" s="135"/>
      <c r="H45" s="135"/>
      <c r="I45" s="135"/>
      <c r="J45" s="135"/>
      <c r="K45" s="210"/>
      <c r="L45" s="222"/>
      <c r="M45" s="223"/>
    </row>
    <row r="46" spans="1:13" ht="13.70" customHeight="1">
      <c r="A46" s="169"/>
      <c r="B46" s="171"/>
      <c r="C46" s="131"/>
      <c r="D46" s="136" t="s">
        <v>77</v>
      </c>
      <c r="E46" s="136"/>
      <c r="F46" s="136"/>
      <c r="G46" s="150"/>
      <c r="H46" s="150"/>
      <c r="I46" s="150"/>
      <c r="J46" s="150"/>
      <c r="K46" s="210"/>
      <c r="L46" s="222"/>
      <c r="M46" s="223"/>
    </row>
    <row r="47" spans="1:13" ht="13.70" customHeight="1">
      <c r="A47" s="169"/>
      <c r="B47" s="171"/>
      <c r="C47" s="147"/>
      <c r="D47" s="136" t="s">
        <v>78</v>
      </c>
      <c r="E47" s="136"/>
      <c r="F47" s="136"/>
      <c r="G47" s="150"/>
      <c r="H47" s="150"/>
      <c r="I47" s="150"/>
      <c r="J47" s="150"/>
      <c r="K47" s="210"/>
      <c r="L47" s="222"/>
      <c r="M47" s="223"/>
    </row>
    <row r="48" spans="1:12" ht="13.70" customHeight="1">
      <c r="A48" s="169"/>
      <c r="B48" s="171"/>
      <c r="C48" s="175" t="s">
        <v>79</v>
      </c>
      <c r="D48" s="176"/>
      <c r="E48" s="176"/>
      <c r="F48" s="176"/>
      <c r="G48" s="176"/>
      <c r="H48" s="176"/>
      <c r="I48" s="176"/>
      <c r="J48" s="176"/>
      <c r="K48" s="212"/>
      <c r="L48" s="222"/>
    </row>
    <row r="49" spans="1:12" ht="25.50" customHeight="1">
      <c r="A49" s="169"/>
      <c r="B49" s="171"/>
      <c r="C49" s="149" t="s">
        <v>80</v>
      </c>
      <c r="D49" s="177" t="s">
        <v>81</v>
      </c>
      <c r="E49" s="178"/>
      <c r="F49" s="179"/>
      <c r="G49" s="135"/>
      <c r="H49" s="135"/>
      <c r="I49" s="135"/>
      <c r="J49" s="135"/>
      <c r="K49" s="221">
        <f>SUM(G49:J51)</f>
        <v>0</v>
      </c>
      <c r="L49" s="222"/>
    </row>
    <row r="50" spans="1:12" ht="15.75" customHeight="1">
      <c r="A50" s="169"/>
      <c r="B50" s="171"/>
      <c r="C50" s="131"/>
      <c r="D50" s="180" t="s">
        <v>82</v>
      </c>
      <c r="E50" s="181"/>
      <c r="F50" s="182"/>
      <c r="G50" s="150"/>
      <c r="H50" s="150"/>
      <c r="I50" s="150"/>
      <c r="J50" s="150"/>
      <c r="K50" s="210"/>
      <c r="L50" s="222"/>
    </row>
    <row r="51" spans="1:12" ht="27.75" customHeight="1">
      <c r="A51" s="169"/>
      <c r="B51" s="171"/>
      <c r="C51" s="131"/>
      <c r="D51" s="183" t="s">
        <v>83</v>
      </c>
      <c r="E51" s="184"/>
      <c r="F51" s="185"/>
      <c r="G51" s="152"/>
      <c r="H51" s="152"/>
      <c r="I51" s="152"/>
      <c r="J51" s="152"/>
      <c r="K51" s="210"/>
      <c r="L51" s="222"/>
    </row>
    <row r="52" spans="1:12" ht="18" customHeight="1">
      <c r="A52" s="169"/>
      <c r="B52" s="171"/>
      <c r="C52" s="186" t="s">
        <v>84</v>
      </c>
      <c r="D52" s="186"/>
      <c r="E52" s="186"/>
      <c r="F52" s="186"/>
      <c r="G52" s="186"/>
      <c r="H52" s="186"/>
      <c r="I52" s="186"/>
      <c r="J52" s="186"/>
      <c r="K52" s="186"/>
      <c r="L52" s="222"/>
    </row>
    <row r="53" spans="1:12" s="101" customFormat="1" ht="29.25" customHeight="1">
      <c r="A53" s="169"/>
      <c r="B53" s="171"/>
      <c r="C53" s="155" t="s">
        <v>85</v>
      </c>
      <c r="D53" s="137" t="s">
        <v>86</v>
      </c>
      <c r="E53" s="137"/>
      <c r="F53" s="137"/>
      <c r="G53" s="135"/>
      <c r="H53" s="135"/>
      <c r="I53" s="135"/>
      <c r="J53" s="135"/>
      <c r="K53" s="214">
        <f>SUM(G53:J54)</f>
        <v>0</v>
      </c>
      <c r="L53" s="222"/>
    </row>
    <row r="54" spans="1:12" s="100" customFormat="1" ht="27.75" customHeight="1">
      <c r="A54" s="169"/>
      <c r="B54" s="171"/>
      <c r="C54" s="155"/>
      <c r="D54" s="137" t="s">
        <v>87</v>
      </c>
      <c r="E54" s="137"/>
      <c r="F54" s="137"/>
      <c r="G54" s="135"/>
      <c r="H54" s="135"/>
      <c r="I54" s="135"/>
      <c r="J54" s="135"/>
      <c r="K54" s="214"/>
      <c r="L54" s="222"/>
    </row>
    <row r="55" spans="1:12" ht="25.50" customHeight="1">
      <c r="A55" s="169"/>
      <c r="B55" s="171"/>
      <c r="C55" s="155" t="s">
        <v>88</v>
      </c>
      <c r="D55" s="137" t="s">
        <v>89</v>
      </c>
      <c r="E55" s="137"/>
      <c r="F55" s="137"/>
      <c r="G55" s="135" t="n">
        <v>2</v>
      </c>
      <c r="H55" s="135"/>
      <c r="I55" s="135"/>
      <c r="J55" s="135"/>
      <c r="K55" s="214">
        <f>SUM(G55:J56)</f>
        <v>2</v>
      </c>
      <c r="L55" s="222"/>
    </row>
    <row r="56" spans="1:12" ht="13.70" customHeight="1">
      <c r="A56" s="169"/>
      <c r="B56" s="187"/>
      <c r="C56" s="155"/>
      <c r="D56" s="136" t="s">
        <v>90</v>
      </c>
      <c r="E56" s="136"/>
      <c r="F56" s="136"/>
      <c r="G56" s="150"/>
      <c r="H56" s="150"/>
      <c r="I56" s="150"/>
      <c r="J56" s="150"/>
      <c r="K56" s="214"/>
      <c r="L56" s="222"/>
    </row>
    <row r="57" spans="1:12" ht="38.25" customHeight="1">
      <c r="A57" s="188"/>
      <c r="B57" s="189" t="s">
        <v>52</v>
      </c>
      <c r="C57" s="190" t="s">
        <v>91</v>
      </c>
      <c r="D57" s="190"/>
      <c r="E57" s="190"/>
      <c r="F57" s="190"/>
      <c r="G57" s="191"/>
      <c r="H57" s="191"/>
      <c r="I57" s="191"/>
      <c r="J57" s="191"/>
      <c r="K57" s="120">
        <f>SUM(G57:J57)</f>
        <v>0</v>
      </c>
      <c r="L57" s="207"/>
    </row>
    <row r="58" spans="1:12" ht="15.75" customHeight="1">
      <c r="A58" s="192"/>
      <c r="B58" s="193"/>
      <c r="C58" s="193"/>
      <c r="D58" s="193"/>
      <c r="E58" s="193"/>
      <c r="F58" s="193"/>
      <c r="G58" s="193"/>
      <c r="H58" s="193"/>
      <c r="I58" s="193"/>
      <c r="J58" s="193"/>
      <c r="K58" s="193"/>
      <c r="L58" s="225"/>
    </row>
    <row r="59" spans="1:12" s="50" customFormat="1" ht="32" customHeight="1">
      <c r="A59" s="194" t="s">
        <v>92</v>
      </c>
      <c r="B59" s="195" t="s">
        <v>13</v>
      </c>
      <c r="C59" s="196" t="s">
        <v>93</v>
      </c>
      <c r="D59" s="197" t="s">
        <v>94</v>
      </c>
      <c r="E59" s="198"/>
      <c r="F59" s="199"/>
      <c r="G59" s="200" t="n">
        <v>70</v>
      </c>
      <c r="H59" s="201"/>
      <c r="I59" s="201"/>
      <c r="J59" s="226"/>
      <c r="K59" s="227">
        <f>SUM(G59)</f>
        <v>70</v>
      </c>
      <c r="L59" s="228">
        <f>IF((K59+K60+K65+K69+K75+K77+K82+K83)&gt;120,120,(K59+K60+K65+K69+K75+K77+K82+K83))</f>
        <v>70</v>
      </c>
    </row>
    <row r="60" spans="1:12" ht="13.70" customHeight="1">
      <c r="A60" s="202"/>
      <c r="B60" s="149" t="s">
        <v>17</v>
      </c>
      <c r="C60" s="149" t="s">
        <v>95</v>
      </c>
      <c r="D60" s="203" t="s">
        <v>96</v>
      </c>
      <c r="E60" s="203"/>
      <c r="F60" s="203"/>
      <c r="G60" s="150"/>
      <c r="H60" s="150"/>
      <c r="I60" s="150"/>
      <c r="J60" s="150"/>
      <c r="K60" s="214">
        <f>SUM(G60:J64)</f>
        <v>0</v>
      </c>
      <c r="L60" s="211"/>
    </row>
    <row r="61" spans="1:12" ht="13.70" customHeight="1">
      <c r="A61" s="202"/>
      <c r="B61" s="131"/>
      <c r="C61" s="131"/>
      <c r="D61" s="203" t="s">
        <v>97</v>
      </c>
      <c r="E61" s="203"/>
      <c r="F61" s="203"/>
      <c r="G61" s="150"/>
      <c r="H61" s="150"/>
      <c r="I61" s="150"/>
      <c r="J61" s="150"/>
      <c r="K61" s="214"/>
      <c r="L61" s="211"/>
    </row>
    <row r="62" spans="1:12" ht="27" customHeight="1">
      <c r="A62" s="202"/>
      <c r="B62" s="131"/>
      <c r="C62" s="131"/>
      <c r="D62" s="138" t="s">
        <v>98</v>
      </c>
      <c r="E62" s="139"/>
      <c r="F62" s="140"/>
      <c r="G62" s="150"/>
      <c r="H62" s="150"/>
      <c r="I62" s="150"/>
      <c r="J62" s="150"/>
      <c r="K62" s="214"/>
      <c r="L62" s="211"/>
    </row>
    <row r="63" spans="1:12" ht="13.70" customHeight="1">
      <c r="A63" s="202"/>
      <c r="B63" s="131"/>
      <c r="C63" s="131"/>
      <c r="D63" s="203" t="s">
        <v>99</v>
      </c>
      <c r="E63" s="203"/>
      <c r="F63" s="203"/>
      <c r="G63" s="150"/>
      <c r="H63" s="150"/>
      <c r="I63" s="150"/>
      <c r="J63" s="150"/>
      <c r="K63" s="214"/>
      <c r="L63" s="211"/>
    </row>
    <row r="64" spans="1:12" ht="13.70" customHeight="1">
      <c r="A64" s="202"/>
      <c r="B64" s="131"/>
      <c r="C64" s="147"/>
      <c r="D64" s="203" t="s">
        <v>100</v>
      </c>
      <c r="E64" s="203"/>
      <c r="F64" s="203"/>
      <c r="G64" s="150"/>
      <c r="H64" s="150"/>
      <c r="I64" s="150"/>
      <c r="J64" s="150"/>
      <c r="K64" s="214"/>
      <c r="L64" s="211"/>
    </row>
    <row r="65" spans="1:12" s="101" customFormat="1" ht="30" customHeight="1">
      <c r="A65" s="202"/>
      <c r="B65" s="131"/>
      <c r="C65" s="149" t="s">
        <v>101</v>
      </c>
      <c r="D65" s="134" t="s">
        <v>102</v>
      </c>
      <c r="E65" s="134"/>
      <c r="F65" s="134"/>
      <c r="G65" s="135"/>
      <c r="H65" s="229"/>
      <c r="I65" s="135"/>
      <c r="J65" s="135"/>
      <c r="K65" s="221">
        <f>SUM(G65:J68)</f>
        <v>0</v>
      </c>
      <c r="L65" s="211"/>
    </row>
    <row r="66" spans="1:12" ht="13.70" customHeight="1">
      <c r="A66" s="202"/>
      <c r="B66" s="131"/>
      <c r="C66" s="131"/>
      <c r="D66" s="203" t="s">
        <v>103</v>
      </c>
      <c r="E66" s="203"/>
      <c r="F66" s="203"/>
      <c r="G66" s="150"/>
      <c r="H66" s="150"/>
      <c r="I66" s="150"/>
      <c r="J66" s="150"/>
      <c r="K66" s="210"/>
      <c r="L66" s="211"/>
    </row>
    <row r="67" spans="1:12" s="101" customFormat="1" ht="13.70" customHeight="1">
      <c r="A67" s="202"/>
      <c r="B67" s="131"/>
      <c r="C67" s="131"/>
      <c r="D67" s="134" t="s">
        <v>104</v>
      </c>
      <c r="E67" s="134"/>
      <c r="F67" s="134"/>
      <c r="G67" s="135"/>
      <c r="H67" s="135"/>
      <c r="I67" s="135"/>
      <c r="J67" s="135"/>
      <c r="K67" s="210"/>
      <c r="L67" s="211"/>
    </row>
    <row r="68" spans="1:12" s="101" customFormat="1" ht="13.70" customHeight="1">
      <c r="A68" s="202"/>
      <c r="B68" s="131"/>
      <c r="C68" s="131"/>
      <c r="D68" s="138" t="s">
        <v>105</v>
      </c>
      <c r="E68" s="139"/>
      <c r="F68" s="140"/>
      <c r="G68" s="135"/>
      <c r="H68" s="135"/>
      <c r="I68" s="135"/>
      <c r="J68" s="135"/>
      <c r="K68" s="212"/>
      <c r="L68" s="211"/>
    </row>
    <row r="69" spans="1:12" s="101" customFormat="1" ht="29.25" customHeight="1">
      <c r="A69" s="202"/>
      <c r="B69" s="131"/>
      <c r="C69" s="149" t="s">
        <v>106</v>
      </c>
      <c r="D69" s="134" t="s">
        <v>107</v>
      </c>
      <c r="E69" s="134"/>
      <c r="F69" s="134"/>
      <c r="G69" s="135"/>
      <c r="H69" s="135"/>
      <c r="I69" s="135"/>
      <c r="J69" s="135"/>
      <c r="K69" s="214">
        <f>SUM(G69:J73)</f>
        <v>0</v>
      </c>
      <c r="L69" s="211"/>
    </row>
    <row r="70" spans="1:12" ht="14.10" customHeight="1">
      <c r="A70" s="202"/>
      <c r="B70" s="131"/>
      <c r="C70" s="131"/>
      <c r="D70" s="203" t="s">
        <v>108</v>
      </c>
      <c r="E70" s="203"/>
      <c r="F70" s="203"/>
      <c r="G70" s="150"/>
      <c r="H70" s="150"/>
      <c r="I70" s="150"/>
      <c r="J70" s="150"/>
      <c r="K70" s="214"/>
      <c r="L70" s="211"/>
    </row>
    <row r="71" spans="1:12" ht="14.10" customHeight="1">
      <c r="A71" s="202"/>
      <c r="B71" s="131"/>
      <c r="C71" s="131"/>
      <c r="D71" s="203" t="s">
        <v>109</v>
      </c>
      <c r="E71" s="203"/>
      <c r="F71" s="203"/>
      <c r="G71" s="150"/>
      <c r="H71" s="150"/>
      <c r="I71" s="150"/>
      <c r="J71" s="150"/>
      <c r="K71" s="214"/>
      <c r="L71" s="211"/>
    </row>
    <row r="72" spans="1:12" ht="14.10" customHeight="1">
      <c r="A72" s="202"/>
      <c r="B72" s="131"/>
      <c r="C72" s="131"/>
      <c r="D72" s="203" t="s">
        <v>110</v>
      </c>
      <c r="E72" s="203"/>
      <c r="F72" s="203"/>
      <c r="G72" s="150"/>
      <c r="H72" s="150"/>
      <c r="I72" s="150"/>
      <c r="J72" s="150"/>
      <c r="K72" s="214"/>
      <c r="L72" s="211"/>
    </row>
    <row r="73" spans="1:12" ht="13.70" customHeight="1">
      <c r="A73" s="202"/>
      <c r="B73" s="131"/>
      <c r="C73" s="147"/>
      <c r="D73" s="136" t="s">
        <v>111</v>
      </c>
      <c r="E73" s="136"/>
      <c r="F73" s="136"/>
      <c r="G73" s="150"/>
      <c r="H73" s="150"/>
      <c r="I73" s="150"/>
      <c r="J73" s="150"/>
      <c r="K73" s="214"/>
      <c r="L73" s="211"/>
    </row>
    <row r="74" spans="1:12" ht="13.70" customHeight="1">
      <c r="A74" s="202"/>
      <c r="B74" s="131"/>
      <c r="C74" s="230" t="s">
        <v>112</v>
      </c>
      <c r="D74" s="231"/>
      <c r="E74" s="231"/>
      <c r="F74" s="231"/>
      <c r="G74" s="231"/>
      <c r="H74" s="231"/>
      <c r="I74" s="231"/>
      <c r="J74" s="231"/>
      <c r="K74" s="237"/>
      <c r="L74" s="211"/>
    </row>
    <row r="75" spans="1:12" ht="28.50" customHeight="1">
      <c r="A75" s="202"/>
      <c r="B75" s="131"/>
      <c r="C75" s="149" t="s">
        <v>113</v>
      </c>
      <c r="D75" s="137" t="s">
        <v>114</v>
      </c>
      <c r="E75" s="137"/>
      <c r="F75" s="137"/>
      <c r="G75" s="135"/>
      <c r="H75" s="135"/>
      <c r="I75" s="135"/>
      <c r="J75" s="135"/>
      <c r="K75" s="214">
        <f>SUM(G75:J76)</f>
        <v>0</v>
      </c>
      <c r="L75" s="211"/>
    </row>
    <row r="76" spans="1:12" s="101" customFormat="1" ht="29.25" customHeight="1">
      <c r="A76" s="202"/>
      <c r="B76" s="131"/>
      <c r="C76" s="147"/>
      <c r="D76" s="137" t="s">
        <v>115</v>
      </c>
      <c r="E76" s="137"/>
      <c r="F76" s="137"/>
      <c r="G76" s="135"/>
      <c r="H76" s="135"/>
      <c r="I76" s="135"/>
      <c r="J76" s="135"/>
      <c r="K76" s="214"/>
      <c r="L76" s="211"/>
    </row>
    <row r="77" spans="1:12" ht="29.25" customHeight="1">
      <c r="A77" s="202"/>
      <c r="B77" s="131"/>
      <c r="C77" s="149" t="s">
        <v>116</v>
      </c>
      <c r="D77" s="137" t="s">
        <v>117</v>
      </c>
      <c r="E77" s="137"/>
      <c r="F77" s="137"/>
      <c r="G77" s="135"/>
      <c r="H77" s="135"/>
      <c r="I77" s="135"/>
      <c r="J77" s="135"/>
      <c r="K77" s="221">
        <f>SUM(G77:J80)</f>
        <v>0</v>
      </c>
      <c r="L77" s="211"/>
    </row>
    <row r="78" spans="1:12" ht="28.50" customHeight="1">
      <c r="A78" s="202"/>
      <c r="B78" s="131"/>
      <c r="C78" s="131"/>
      <c r="D78" s="137" t="s">
        <v>118</v>
      </c>
      <c r="E78" s="137"/>
      <c r="F78" s="137"/>
      <c r="G78" s="135"/>
      <c r="H78" s="135"/>
      <c r="I78" s="135"/>
      <c r="J78" s="135"/>
      <c r="K78" s="210"/>
      <c r="L78" s="211"/>
    </row>
    <row r="79" spans="1:12" ht="24.75" customHeight="1">
      <c r="A79" s="202"/>
      <c r="B79" s="131"/>
      <c r="C79" s="131"/>
      <c r="D79" s="137" t="s">
        <v>119</v>
      </c>
      <c r="E79" s="137"/>
      <c r="F79" s="137"/>
      <c r="G79" s="135"/>
      <c r="H79" s="135"/>
      <c r="I79" s="135"/>
      <c r="J79" s="135"/>
      <c r="K79" s="210"/>
      <c r="L79" s="211"/>
    </row>
    <row r="80" spans="1:12" ht="24" customHeight="1">
      <c r="A80" s="202"/>
      <c r="B80" s="131"/>
      <c r="C80" s="147"/>
      <c r="D80" s="137" t="s">
        <v>120</v>
      </c>
      <c r="E80" s="137"/>
      <c r="F80" s="137"/>
      <c r="G80" s="135"/>
      <c r="H80" s="135"/>
      <c r="I80" s="135"/>
      <c r="J80" s="135"/>
      <c r="K80" s="212"/>
      <c r="L80" s="211"/>
    </row>
    <row r="81" spans="1:12" ht="13.70" customHeight="1">
      <c r="A81" s="202"/>
      <c r="B81" s="147"/>
      <c r="C81" s="230" t="s">
        <v>121</v>
      </c>
      <c r="D81" s="231"/>
      <c r="E81" s="231"/>
      <c r="F81" s="231"/>
      <c r="G81" s="231"/>
      <c r="H81" s="231"/>
      <c r="I81" s="231"/>
      <c r="J81" s="231"/>
      <c r="K81" s="237"/>
      <c r="L81" s="211"/>
    </row>
    <row r="82" spans="1:12" ht="28.50" customHeight="1">
      <c r="A82" s="202"/>
      <c r="B82" s="149" t="s">
        <v>52</v>
      </c>
      <c r="C82" s="155" t="s">
        <v>122</v>
      </c>
      <c r="D82" s="134" t="s">
        <v>123</v>
      </c>
      <c r="E82" s="134"/>
      <c r="F82" s="134"/>
      <c r="G82" s="135"/>
      <c r="H82" s="135"/>
      <c r="I82" s="135"/>
      <c r="J82" s="135"/>
      <c r="K82" s="214">
        <f>SUM(G82:J82)</f>
        <v>0</v>
      </c>
      <c r="L82" s="211"/>
    </row>
    <row r="83" spans="1:12" ht="25.50" customHeight="1">
      <c r="A83" s="232"/>
      <c r="B83" s="147"/>
      <c r="C83" s="155" t="s">
        <v>124</v>
      </c>
      <c r="D83" s="203" t="s">
        <v>125</v>
      </c>
      <c r="E83" s="203"/>
      <c r="F83" s="203"/>
      <c r="G83" s="150"/>
      <c r="H83" s="150"/>
      <c r="I83" s="150"/>
      <c r="J83" s="150"/>
      <c r="K83" s="214">
        <f>SUM(G83:J83)</f>
        <v>0</v>
      </c>
      <c r="L83" s="238"/>
    </row>
    <row r="84" spans="1:12" ht="19" customHeight="1">
      <c r="A84" s="233" t="s">
        <v>126</v>
      </c>
      <c r="B84" s="234"/>
      <c r="C84" s="234"/>
      <c r="D84" s="234"/>
      <c r="E84" s="234"/>
      <c r="F84" s="234"/>
      <c r="G84" s="234"/>
      <c r="H84" s="234"/>
      <c r="I84" s="234"/>
      <c r="J84" s="234"/>
      <c r="K84" s="239"/>
      <c r="L84" s="240">
        <f>L5*0.25+L37*0.65+L59*0.1</f>
        <v>74.95</v>
      </c>
    </row>
    <row r="85" spans="2:11">
      <c r="B85" s="235" t="s">
        <v>127</v>
      </c>
      <c r="C85" s="235"/>
      <c r="D85" s="235"/>
      <c r="E85" s="235"/>
      <c r="F85" s="235"/>
      <c r="G85" s="235"/>
      <c r="H85" s="235"/>
      <c r="I85" s="235"/>
      <c r="J85" s="235"/>
      <c r="K85" s="235"/>
    </row>
    <row r="86" spans="5:11">
      <c r="E86" s="236"/>
      <c r="F86" s="99" t="s">
        <v>128</v>
      </c>
      <c r="G86" s="99"/>
      <c r="H86" s="99"/>
      <c r="I86" s="99"/>
      <c r="J86" s="99"/>
      <c r="K86" s="99"/>
    </row>
    <row r="87" spans="5:11">
      <c r="E87" s="115"/>
      <c r="F87" s="50" t="s">
        <v>129</v>
      </c>
    </row>
    <row r="89" spans="11:11">
      <c r="K89" s="241"/>
    </row>
    <row r="90" spans="11:11">
      <c r="K90" s="223"/>
    </row>
  </sheetData>
  <sheetProtection password="C689" sheet="1"/>
  <mergeCells count="132">
    <mergeCell ref="A1:L1"/>
    <mergeCell ref="A2:C2"/>
    <mergeCell ref="G2:L2"/>
    <mergeCell ref="A3:C3"/>
    <mergeCell ref="G3:L3"/>
    <mergeCell ref="B4:F4"/>
    <mergeCell ref="G4:J4"/>
    <mergeCell ref="D5:F5"/>
    <mergeCell ref="G5:J5"/>
    <mergeCell ref="A5:A35"/>
    <mergeCell ref="L5:L35"/>
    <mergeCell ref="D6:F6"/>
    <mergeCell ref="C6:C13"/>
    <mergeCell ref="K6:K13"/>
    <mergeCell ref="B6:B28"/>
    <mergeCell ref="D7:F7"/>
    <mergeCell ref="D8:F8"/>
    <mergeCell ref="D9:F9"/>
    <mergeCell ref="D10:F10"/>
    <mergeCell ref="D11:F11"/>
    <mergeCell ref="D12:F12"/>
    <mergeCell ref="D13:F13"/>
    <mergeCell ref="C14:K14"/>
    <mergeCell ref="D15:F15"/>
    <mergeCell ref="D16:F16"/>
    <mergeCell ref="C16:C20"/>
    <mergeCell ref="K16:K20"/>
    <mergeCell ref="D17:F17"/>
    <mergeCell ref="D18:F18"/>
    <mergeCell ref="D19:F19"/>
    <mergeCell ref="D20:F20"/>
    <mergeCell ref="C21:K21"/>
    <mergeCell ref="D22:F22"/>
    <mergeCell ref="D23:F23"/>
    <mergeCell ref="D24:F24"/>
    <mergeCell ref="C24:C28"/>
    <mergeCell ref="K24:K28"/>
    <mergeCell ref="D25:F25"/>
    <mergeCell ref="D26:F26"/>
    <mergeCell ref="D27:F27"/>
    <mergeCell ref="D28:F28"/>
    <mergeCell ref="C29:K29"/>
    <mergeCell ref="D30:F30"/>
    <mergeCell ref="C30:C31"/>
    <mergeCell ref="K30:K31"/>
    <mergeCell ref="B30:B35"/>
    <mergeCell ref="D31:F31"/>
    <mergeCell ref="D32:F32"/>
    <mergeCell ref="C32:C33"/>
    <mergeCell ref="K32:K33"/>
    <mergeCell ref="D33:F33"/>
    <mergeCell ref="D34:F34"/>
    <mergeCell ref="D35:F35"/>
    <mergeCell ref="A36:L36"/>
    <mergeCell ref="D37:F37"/>
    <mergeCell ref="G37:J37"/>
    <mergeCell ref="A37:A57"/>
    <mergeCell ref="L37:L57"/>
    <mergeCell ref="D38:F38"/>
    <mergeCell ref="C38:C42"/>
    <mergeCell ref="K38:K42"/>
    <mergeCell ref="B38:B56"/>
    <mergeCell ref="D39:F39"/>
    <mergeCell ref="D40:F40"/>
    <mergeCell ref="D41:F41"/>
    <mergeCell ref="D42:F42"/>
    <mergeCell ref="D43:F43"/>
    <mergeCell ref="C43:C47"/>
    <mergeCell ref="K43:K48"/>
    <mergeCell ref="D44:F44"/>
    <mergeCell ref="D45:F45"/>
    <mergeCell ref="D46:F46"/>
    <mergeCell ref="D47:F47"/>
    <mergeCell ref="C48:J48"/>
    <mergeCell ref="D49:F49"/>
    <mergeCell ref="C49:C51"/>
    <mergeCell ref="K49:K51"/>
    <mergeCell ref="D50:F50"/>
    <mergeCell ref="D51:F51"/>
    <mergeCell ref="C52:K52"/>
    <mergeCell ref="D53:F53"/>
    <mergeCell ref="C53:C54"/>
    <mergeCell ref="K53:K54"/>
    <mergeCell ref="D54:F54"/>
    <mergeCell ref="D55:F55"/>
    <mergeCell ref="C55:C56"/>
    <mergeCell ref="K55:K56"/>
    <mergeCell ref="D56:F56"/>
    <mergeCell ref="C57:F57"/>
    <mergeCell ref="A58:L58"/>
    <mergeCell ref="D59:F59"/>
    <mergeCell ref="G59:J59"/>
    <mergeCell ref="A59:A83"/>
    <mergeCell ref="L59:L83"/>
    <mergeCell ref="D60:F60"/>
    <mergeCell ref="C60:C64"/>
    <mergeCell ref="K60:K64"/>
    <mergeCell ref="B60:B81"/>
    <mergeCell ref="D61:F61"/>
    <mergeCell ref="D62:F62"/>
    <mergeCell ref="D63:F63"/>
    <mergeCell ref="D64:F64"/>
    <mergeCell ref="D65:F65"/>
    <mergeCell ref="C65:C68"/>
    <mergeCell ref="K65:K68"/>
    <mergeCell ref="D66:F66"/>
    <mergeCell ref="D67:F67"/>
    <mergeCell ref="D68:F68"/>
    <mergeCell ref="D69:F69"/>
    <mergeCell ref="C69:C73"/>
    <mergeCell ref="K69:K73"/>
    <mergeCell ref="D70:F70"/>
    <mergeCell ref="D71:F71"/>
    <mergeCell ref="D72:F72"/>
    <mergeCell ref="D73:F73"/>
    <mergeCell ref="C74:K74"/>
    <mergeCell ref="D75:F75"/>
    <mergeCell ref="C75:C76"/>
    <mergeCell ref="K75:K76"/>
    <mergeCell ref="D76:F76"/>
    <mergeCell ref="D77:F77"/>
    <mergeCell ref="C77:C80"/>
    <mergeCell ref="K77:K80"/>
    <mergeCell ref="D78:F78"/>
    <mergeCell ref="D79:F79"/>
    <mergeCell ref="D80:F80"/>
    <mergeCell ref="C81:K81"/>
    <mergeCell ref="D82:F82"/>
    <mergeCell ref="B82:B83"/>
    <mergeCell ref="D83:F83"/>
    <mergeCell ref="A84:K84"/>
    <mergeCell ref="B85:K85"/>
  </mergeCells>
  <printOptions horizontalCentered="1"/>
  <pageMargins left="0.393056" right="0.393056" top="0.393056" bottom="0.393056" header="0.000000" footer="0.000000"/>
  <pageSetup paperSize="9" scale="85" pageOrder="overThenDown"/>
  <headerFooter/>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LX-PC</cp:lastModifiedBy>
  <cp:revision>0</cp:revision>
  <dcterms:created xsi:type="dcterms:W3CDTF">2006-09-16T00:00:00Z</dcterms:created>
  <dcterms:modified xsi:type="dcterms:W3CDTF">2017-09-09T23:05:27Z</dcterms:modified>
</cp:coreProperties>
</file>