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F:\RE\IT_MATURA\2022_grudzen_probna\"/>
    </mc:Choice>
  </mc:AlternateContent>
  <xr:revisionPtr revIDLastSave="0" documentId="13_ncr:1_{20339A7B-6988-47B0-9C7B-A4E785CF3E96}" xr6:coauthVersionLast="47" xr6:coauthVersionMax="47" xr10:uidLastSave="{00000000-0000-0000-0000-000000000000}"/>
  <bookViews>
    <workbookView xWindow="1755" yWindow="645" windowWidth="22740" windowHeight="14595" activeTab="4" xr2:uid="{1C72AC5F-52D9-4375-8895-50228209FED9}"/>
  </bookViews>
  <sheets>
    <sheet name="klienci" sheetId="1" r:id="rId1"/>
    <sheet name="pokoje" sheetId="2" r:id="rId2"/>
    <sheet name="noclegi" sheetId="3" r:id="rId3"/>
    <sheet name="5_1" sheetId="5" r:id="rId4"/>
    <sheet name="5_2" sheetId="6" r:id="rId5"/>
    <sheet name="5_3a" sheetId="8" r:id="rId6"/>
    <sheet name="5_3b" sheetId="10" r:id="rId7"/>
    <sheet name="5_3" sheetId="9" r:id="rId8"/>
  </sheets>
  <definedNames>
    <definedName name="_xlnm._FilterDatabase" localSheetId="7" hidden="1">'5_3'!$A$1:$D$69</definedName>
    <definedName name="_xlnm._FilterDatabase" localSheetId="5" hidden="1">'5_3a'!$A$1:$G$1031</definedName>
    <definedName name="_xlnm._FilterDatabase" localSheetId="2" hidden="1">noclegi!$A$1:$F$1031</definedName>
    <definedName name="_xlnm._FilterDatabase" localSheetId="1" hidden="1">pokoje!$A$1:$C$91</definedName>
    <definedName name="klienci" localSheetId="0">klienci!$A$1:$D$605</definedName>
    <definedName name="noclegi" localSheetId="3">'5_1'!$A$1:$E$1031</definedName>
    <definedName name="noclegi" localSheetId="4">'5_2'!$A$1:$E$1031</definedName>
    <definedName name="noclegi" localSheetId="5">'5_3a'!$A$1:$E$1031</definedName>
    <definedName name="noclegi" localSheetId="2">noclegi!$A$1:$E$1031</definedName>
    <definedName name="pokoje" localSheetId="1">pokoje!$A$1:$C$91</definedName>
  </definedNames>
  <calcPr calcId="191029"/>
  <pivotCaches>
    <pivotCache cacheId="3" r:id="rId9"/>
    <pivotCache cacheId="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2" i="3"/>
  <c r="P5" i="6"/>
  <c r="P6" i="6"/>
  <c r="P4" i="6"/>
  <c r="O4" i="6"/>
  <c r="O5" i="6"/>
  <c r="O6" i="6"/>
  <c r="H4" i="6"/>
  <c r="H15" i="6"/>
  <c r="H54" i="6"/>
  <c r="H59" i="6"/>
  <c r="H63" i="6"/>
  <c r="H64" i="6"/>
  <c r="H75" i="6"/>
  <c r="H85" i="6"/>
  <c r="H90" i="6"/>
  <c r="H102" i="6"/>
  <c r="H111" i="6"/>
  <c r="H114" i="6"/>
  <c r="H127" i="6"/>
  <c r="H135" i="6"/>
  <c r="H139" i="6"/>
  <c r="H150" i="6"/>
  <c r="H159" i="6"/>
  <c r="H195" i="6"/>
  <c r="H198" i="6"/>
  <c r="H207" i="6"/>
  <c r="H216" i="6"/>
  <c r="H231" i="6"/>
  <c r="H234" i="6"/>
  <c r="H258" i="6"/>
  <c r="H294" i="6"/>
  <c r="H303" i="6"/>
  <c r="H339" i="6"/>
  <c r="H373" i="6"/>
  <c r="H375" i="6"/>
  <c r="H399" i="6"/>
  <c r="H402" i="6"/>
  <c r="H517" i="6"/>
  <c r="H530" i="6"/>
  <c r="H582" i="6"/>
  <c r="H805" i="6"/>
  <c r="G3" i="6"/>
  <c r="H3" i="6" s="1"/>
  <c r="G4" i="6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H14" i="6" s="1"/>
  <c r="G15" i="6"/>
  <c r="G16" i="6"/>
  <c r="H16" i="6" s="1"/>
  <c r="G17" i="6"/>
  <c r="H17" i="6" s="1"/>
  <c r="G18" i="6"/>
  <c r="H18" i="6" s="1"/>
  <c r="G19" i="6"/>
  <c r="H19" i="6" s="1"/>
  <c r="G20" i="6"/>
  <c r="H20" i="6" s="1"/>
  <c r="G21" i="6"/>
  <c r="H21" i="6" s="1"/>
  <c r="G22" i="6"/>
  <c r="H22" i="6" s="1"/>
  <c r="G23" i="6"/>
  <c r="H23" i="6" s="1"/>
  <c r="G24" i="6"/>
  <c r="H24" i="6" s="1"/>
  <c r="G25" i="6"/>
  <c r="H25" i="6" s="1"/>
  <c r="G26" i="6"/>
  <c r="H26" i="6" s="1"/>
  <c r="G27" i="6"/>
  <c r="H27" i="6" s="1"/>
  <c r="G28" i="6"/>
  <c r="H28" i="6" s="1"/>
  <c r="G29" i="6"/>
  <c r="H29" i="6" s="1"/>
  <c r="G30" i="6"/>
  <c r="H30" i="6" s="1"/>
  <c r="G31" i="6"/>
  <c r="H31" i="6" s="1"/>
  <c r="G32" i="6"/>
  <c r="H32" i="6" s="1"/>
  <c r="G33" i="6"/>
  <c r="H33" i="6" s="1"/>
  <c r="G34" i="6"/>
  <c r="H34" i="6" s="1"/>
  <c r="G35" i="6"/>
  <c r="H35" i="6" s="1"/>
  <c r="G36" i="6"/>
  <c r="H36" i="6" s="1"/>
  <c r="G37" i="6"/>
  <c r="H37" i="6" s="1"/>
  <c r="G38" i="6"/>
  <c r="H38" i="6" s="1"/>
  <c r="G39" i="6"/>
  <c r="H39" i="6" s="1"/>
  <c r="G40" i="6"/>
  <c r="H40" i="6" s="1"/>
  <c r="G41" i="6"/>
  <c r="H41" i="6" s="1"/>
  <c r="G42" i="6"/>
  <c r="H42" i="6" s="1"/>
  <c r="G43" i="6"/>
  <c r="H43" i="6" s="1"/>
  <c r="G44" i="6"/>
  <c r="H44" i="6" s="1"/>
  <c r="G45" i="6"/>
  <c r="H45" i="6" s="1"/>
  <c r="G46" i="6"/>
  <c r="H46" i="6" s="1"/>
  <c r="G47" i="6"/>
  <c r="H47" i="6" s="1"/>
  <c r="G48" i="6"/>
  <c r="H48" i="6" s="1"/>
  <c r="G49" i="6"/>
  <c r="H49" i="6" s="1"/>
  <c r="G50" i="6"/>
  <c r="H50" i="6" s="1"/>
  <c r="G51" i="6"/>
  <c r="H51" i="6" s="1"/>
  <c r="G52" i="6"/>
  <c r="H52" i="6" s="1"/>
  <c r="G53" i="6"/>
  <c r="H53" i="6" s="1"/>
  <c r="G54" i="6"/>
  <c r="G55" i="6"/>
  <c r="H55" i="6" s="1"/>
  <c r="G56" i="6"/>
  <c r="H56" i="6" s="1"/>
  <c r="G57" i="6"/>
  <c r="H57" i="6" s="1"/>
  <c r="G58" i="6"/>
  <c r="H58" i="6" s="1"/>
  <c r="G59" i="6"/>
  <c r="G60" i="6"/>
  <c r="H60" i="6" s="1"/>
  <c r="G61" i="6"/>
  <c r="H61" i="6" s="1"/>
  <c r="G62" i="6"/>
  <c r="H62" i="6" s="1"/>
  <c r="G63" i="6"/>
  <c r="G64" i="6"/>
  <c r="G65" i="6"/>
  <c r="H65" i="6" s="1"/>
  <c r="G66" i="6"/>
  <c r="H66" i="6" s="1"/>
  <c r="G67" i="6"/>
  <c r="H67" i="6" s="1"/>
  <c r="G68" i="6"/>
  <c r="H68" i="6" s="1"/>
  <c r="G69" i="6"/>
  <c r="H69" i="6" s="1"/>
  <c r="G70" i="6"/>
  <c r="H70" i="6" s="1"/>
  <c r="G71" i="6"/>
  <c r="H71" i="6" s="1"/>
  <c r="G72" i="6"/>
  <c r="H72" i="6" s="1"/>
  <c r="G73" i="6"/>
  <c r="H73" i="6" s="1"/>
  <c r="G74" i="6"/>
  <c r="H74" i="6" s="1"/>
  <c r="G75" i="6"/>
  <c r="G76" i="6"/>
  <c r="H76" i="6" s="1"/>
  <c r="G77" i="6"/>
  <c r="H77" i="6" s="1"/>
  <c r="G78" i="6"/>
  <c r="H78" i="6" s="1"/>
  <c r="G79" i="6"/>
  <c r="H79" i="6" s="1"/>
  <c r="G80" i="6"/>
  <c r="H80" i="6" s="1"/>
  <c r="G81" i="6"/>
  <c r="H81" i="6" s="1"/>
  <c r="G82" i="6"/>
  <c r="H82" i="6" s="1"/>
  <c r="G83" i="6"/>
  <c r="H83" i="6" s="1"/>
  <c r="G84" i="6"/>
  <c r="H84" i="6" s="1"/>
  <c r="G85" i="6"/>
  <c r="G86" i="6"/>
  <c r="H86" i="6" s="1"/>
  <c r="G87" i="6"/>
  <c r="H87" i="6" s="1"/>
  <c r="G88" i="6"/>
  <c r="H88" i="6" s="1"/>
  <c r="G89" i="6"/>
  <c r="H89" i="6" s="1"/>
  <c r="G90" i="6"/>
  <c r="G91" i="6"/>
  <c r="H91" i="6" s="1"/>
  <c r="G92" i="6"/>
  <c r="H92" i="6" s="1"/>
  <c r="G93" i="6"/>
  <c r="H93" i="6" s="1"/>
  <c r="G94" i="6"/>
  <c r="H94" i="6" s="1"/>
  <c r="G95" i="6"/>
  <c r="H95" i="6" s="1"/>
  <c r="G96" i="6"/>
  <c r="H96" i="6" s="1"/>
  <c r="G97" i="6"/>
  <c r="H97" i="6" s="1"/>
  <c r="G98" i="6"/>
  <c r="H98" i="6" s="1"/>
  <c r="G99" i="6"/>
  <c r="H99" i="6" s="1"/>
  <c r="G100" i="6"/>
  <c r="H100" i="6" s="1"/>
  <c r="G101" i="6"/>
  <c r="H101" i="6" s="1"/>
  <c r="G102" i="6"/>
  <c r="G103" i="6"/>
  <c r="H103" i="6" s="1"/>
  <c r="G104" i="6"/>
  <c r="H104" i="6" s="1"/>
  <c r="G105" i="6"/>
  <c r="H105" i="6" s="1"/>
  <c r="G106" i="6"/>
  <c r="H106" i="6" s="1"/>
  <c r="G107" i="6"/>
  <c r="H107" i="6" s="1"/>
  <c r="G108" i="6"/>
  <c r="H108" i="6" s="1"/>
  <c r="G109" i="6"/>
  <c r="H109" i="6" s="1"/>
  <c r="G110" i="6"/>
  <c r="H110" i="6" s="1"/>
  <c r="G111" i="6"/>
  <c r="G112" i="6"/>
  <c r="H112" i="6" s="1"/>
  <c r="G113" i="6"/>
  <c r="H113" i="6" s="1"/>
  <c r="G114" i="6"/>
  <c r="G115" i="6"/>
  <c r="H115" i="6" s="1"/>
  <c r="G116" i="6"/>
  <c r="H116" i="6" s="1"/>
  <c r="G117" i="6"/>
  <c r="H117" i="6" s="1"/>
  <c r="G118" i="6"/>
  <c r="H118" i="6" s="1"/>
  <c r="G119" i="6"/>
  <c r="H119" i="6" s="1"/>
  <c r="G120" i="6"/>
  <c r="H120" i="6" s="1"/>
  <c r="G121" i="6"/>
  <c r="H121" i="6" s="1"/>
  <c r="G122" i="6"/>
  <c r="H122" i="6" s="1"/>
  <c r="G123" i="6"/>
  <c r="H123" i="6" s="1"/>
  <c r="G124" i="6"/>
  <c r="H124" i="6" s="1"/>
  <c r="G125" i="6"/>
  <c r="H125" i="6" s="1"/>
  <c r="G126" i="6"/>
  <c r="H126" i="6" s="1"/>
  <c r="G127" i="6"/>
  <c r="G128" i="6"/>
  <c r="H128" i="6" s="1"/>
  <c r="G129" i="6"/>
  <c r="H129" i="6" s="1"/>
  <c r="G130" i="6"/>
  <c r="H130" i="6" s="1"/>
  <c r="G131" i="6"/>
  <c r="H131" i="6" s="1"/>
  <c r="G132" i="6"/>
  <c r="H132" i="6" s="1"/>
  <c r="G133" i="6"/>
  <c r="H133" i="6" s="1"/>
  <c r="G134" i="6"/>
  <c r="H134" i="6" s="1"/>
  <c r="G135" i="6"/>
  <c r="G136" i="6"/>
  <c r="H136" i="6" s="1"/>
  <c r="G137" i="6"/>
  <c r="H137" i="6" s="1"/>
  <c r="G138" i="6"/>
  <c r="H138" i="6" s="1"/>
  <c r="G139" i="6"/>
  <c r="G140" i="6"/>
  <c r="H140" i="6" s="1"/>
  <c r="G141" i="6"/>
  <c r="H141" i="6" s="1"/>
  <c r="G142" i="6"/>
  <c r="H142" i="6" s="1"/>
  <c r="G143" i="6"/>
  <c r="H143" i="6" s="1"/>
  <c r="G144" i="6"/>
  <c r="H144" i="6" s="1"/>
  <c r="G145" i="6"/>
  <c r="H145" i="6" s="1"/>
  <c r="G146" i="6"/>
  <c r="H146" i="6" s="1"/>
  <c r="G147" i="6"/>
  <c r="H147" i="6" s="1"/>
  <c r="G148" i="6"/>
  <c r="H148" i="6" s="1"/>
  <c r="G149" i="6"/>
  <c r="H149" i="6" s="1"/>
  <c r="G150" i="6"/>
  <c r="G151" i="6"/>
  <c r="H151" i="6" s="1"/>
  <c r="G152" i="6"/>
  <c r="H152" i="6" s="1"/>
  <c r="G153" i="6"/>
  <c r="H153" i="6" s="1"/>
  <c r="G154" i="6"/>
  <c r="H154" i="6" s="1"/>
  <c r="G155" i="6"/>
  <c r="H155" i="6" s="1"/>
  <c r="G156" i="6"/>
  <c r="H156" i="6" s="1"/>
  <c r="G157" i="6"/>
  <c r="H157" i="6" s="1"/>
  <c r="G158" i="6"/>
  <c r="H158" i="6" s="1"/>
  <c r="G159" i="6"/>
  <c r="G160" i="6"/>
  <c r="H160" i="6" s="1"/>
  <c r="G161" i="6"/>
  <c r="H161" i="6" s="1"/>
  <c r="G162" i="6"/>
  <c r="H162" i="6" s="1"/>
  <c r="G163" i="6"/>
  <c r="H163" i="6" s="1"/>
  <c r="G164" i="6"/>
  <c r="H164" i="6" s="1"/>
  <c r="G165" i="6"/>
  <c r="H165" i="6" s="1"/>
  <c r="G166" i="6"/>
  <c r="H166" i="6" s="1"/>
  <c r="G167" i="6"/>
  <c r="H167" i="6" s="1"/>
  <c r="G168" i="6"/>
  <c r="H168" i="6" s="1"/>
  <c r="G169" i="6"/>
  <c r="H169" i="6" s="1"/>
  <c r="G170" i="6"/>
  <c r="H170" i="6" s="1"/>
  <c r="G171" i="6"/>
  <c r="H171" i="6" s="1"/>
  <c r="G172" i="6"/>
  <c r="H172" i="6" s="1"/>
  <c r="G173" i="6"/>
  <c r="H173" i="6" s="1"/>
  <c r="G174" i="6"/>
  <c r="H174" i="6" s="1"/>
  <c r="G175" i="6"/>
  <c r="H175" i="6" s="1"/>
  <c r="G176" i="6"/>
  <c r="H176" i="6" s="1"/>
  <c r="G177" i="6"/>
  <c r="H177" i="6" s="1"/>
  <c r="G178" i="6"/>
  <c r="H178" i="6" s="1"/>
  <c r="G179" i="6"/>
  <c r="H179" i="6" s="1"/>
  <c r="G180" i="6"/>
  <c r="H180" i="6" s="1"/>
  <c r="G181" i="6"/>
  <c r="H181" i="6" s="1"/>
  <c r="G182" i="6"/>
  <c r="H182" i="6" s="1"/>
  <c r="G183" i="6"/>
  <c r="H183" i="6" s="1"/>
  <c r="G184" i="6"/>
  <c r="H184" i="6" s="1"/>
  <c r="G185" i="6"/>
  <c r="H185" i="6" s="1"/>
  <c r="G186" i="6"/>
  <c r="H186" i="6" s="1"/>
  <c r="G187" i="6"/>
  <c r="H187" i="6" s="1"/>
  <c r="G188" i="6"/>
  <c r="H188" i="6" s="1"/>
  <c r="G189" i="6"/>
  <c r="H189" i="6" s="1"/>
  <c r="G190" i="6"/>
  <c r="H190" i="6" s="1"/>
  <c r="G191" i="6"/>
  <c r="H191" i="6" s="1"/>
  <c r="G192" i="6"/>
  <c r="H192" i="6" s="1"/>
  <c r="G193" i="6"/>
  <c r="H193" i="6" s="1"/>
  <c r="G194" i="6"/>
  <c r="H194" i="6" s="1"/>
  <c r="G195" i="6"/>
  <c r="G196" i="6"/>
  <c r="H196" i="6" s="1"/>
  <c r="G197" i="6"/>
  <c r="H197" i="6" s="1"/>
  <c r="G198" i="6"/>
  <c r="G199" i="6"/>
  <c r="H199" i="6" s="1"/>
  <c r="G200" i="6"/>
  <c r="H200" i="6" s="1"/>
  <c r="G201" i="6"/>
  <c r="H201" i="6" s="1"/>
  <c r="G202" i="6"/>
  <c r="H202" i="6" s="1"/>
  <c r="G203" i="6"/>
  <c r="H203" i="6" s="1"/>
  <c r="G204" i="6"/>
  <c r="H204" i="6" s="1"/>
  <c r="G205" i="6"/>
  <c r="H205" i="6" s="1"/>
  <c r="G206" i="6"/>
  <c r="H206" i="6" s="1"/>
  <c r="G207" i="6"/>
  <c r="G208" i="6"/>
  <c r="H208" i="6" s="1"/>
  <c r="G209" i="6"/>
  <c r="H209" i="6" s="1"/>
  <c r="G210" i="6"/>
  <c r="H210" i="6" s="1"/>
  <c r="G211" i="6"/>
  <c r="H211" i="6" s="1"/>
  <c r="G212" i="6"/>
  <c r="H212" i="6" s="1"/>
  <c r="G213" i="6"/>
  <c r="H213" i="6" s="1"/>
  <c r="G214" i="6"/>
  <c r="H214" i="6" s="1"/>
  <c r="G215" i="6"/>
  <c r="H215" i="6" s="1"/>
  <c r="G216" i="6"/>
  <c r="G217" i="6"/>
  <c r="H217" i="6" s="1"/>
  <c r="G218" i="6"/>
  <c r="H218" i="6" s="1"/>
  <c r="G219" i="6"/>
  <c r="H219" i="6" s="1"/>
  <c r="G220" i="6"/>
  <c r="H220" i="6" s="1"/>
  <c r="G221" i="6"/>
  <c r="H221" i="6" s="1"/>
  <c r="G222" i="6"/>
  <c r="H222" i="6" s="1"/>
  <c r="G223" i="6"/>
  <c r="H223" i="6" s="1"/>
  <c r="G224" i="6"/>
  <c r="H224" i="6" s="1"/>
  <c r="G225" i="6"/>
  <c r="H225" i="6" s="1"/>
  <c r="G226" i="6"/>
  <c r="H226" i="6" s="1"/>
  <c r="G227" i="6"/>
  <c r="H227" i="6" s="1"/>
  <c r="G228" i="6"/>
  <c r="H228" i="6" s="1"/>
  <c r="G229" i="6"/>
  <c r="H229" i="6" s="1"/>
  <c r="G230" i="6"/>
  <c r="H230" i="6" s="1"/>
  <c r="G231" i="6"/>
  <c r="G232" i="6"/>
  <c r="H232" i="6" s="1"/>
  <c r="G233" i="6"/>
  <c r="H233" i="6" s="1"/>
  <c r="G234" i="6"/>
  <c r="G235" i="6"/>
  <c r="H235" i="6" s="1"/>
  <c r="G236" i="6"/>
  <c r="H236" i="6" s="1"/>
  <c r="G237" i="6"/>
  <c r="H237" i="6" s="1"/>
  <c r="G238" i="6"/>
  <c r="H238" i="6" s="1"/>
  <c r="G239" i="6"/>
  <c r="H239" i="6" s="1"/>
  <c r="G240" i="6"/>
  <c r="H240" i="6" s="1"/>
  <c r="G241" i="6"/>
  <c r="H241" i="6" s="1"/>
  <c r="G242" i="6"/>
  <c r="H242" i="6" s="1"/>
  <c r="G243" i="6"/>
  <c r="H243" i="6" s="1"/>
  <c r="G244" i="6"/>
  <c r="H244" i="6" s="1"/>
  <c r="G245" i="6"/>
  <c r="H245" i="6" s="1"/>
  <c r="G246" i="6"/>
  <c r="H246" i="6" s="1"/>
  <c r="G247" i="6"/>
  <c r="H247" i="6" s="1"/>
  <c r="G248" i="6"/>
  <c r="H248" i="6" s="1"/>
  <c r="G249" i="6"/>
  <c r="H249" i="6" s="1"/>
  <c r="G250" i="6"/>
  <c r="H250" i="6" s="1"/>
  <c r="G251" i="6"/>
  <c r="H251" i="6" s="1"/>
  <c r="G252" i="6"/>
  <c r="H252" i="6" s="1"/>
  <c r="G253" i="6"/>
  <c r="H253" i="6" s="1"/>
  <c r="G254" i="6"/>
  <c r="H254" i="6" s="1"/>
  <c r="G255" i="6"/>
  <c r="H255" i="6" s="1"/>
  <c r="G256" i="6"/>
  <c r="H256" i="6" s="1"/>
  <c r="G257" i="6"/>
  <c r="H257" i="6" s="1"/>
  <c r="G258" i="6"/>
  <c r="G259" i="6"/>
  <c r="H259" i="6" s="1"/>
  <c r="G260" i="6"/>
  <c r="H260" i="6" s="1"/>
  <c r="G261" i="6"/>
  <c r="H261" i="6" s="1"/>
  <c r="G262" i="6"/>
  <c r="H262" i="6" s="1"/>
  <c r="G263" i="6"/>
  <c r="H263" i="6" s="1"/>
  <c r="G264" i="6"/>
  <c r="H264" i="6" s="1"/>
  <c r="G265" i="6"/>
  <c r="H265" i="6" s="1"/>
  <c r="G266" i="6"/>
  <c r="H266" i="6" s="1"/>
  <c r="G267" i="6"/>
  <c r="H267" i="6" s="1"/>
  <c r="G268" i="6"/>
  <c r="H268" i="6" s="1"/>
  <c r="G269" i="6"/>
  <c r="H269" i="6" s="1"/>
  <c r="G270" i="6"/>
  <c r="H270" i="6" s="1"/>
  <c r="G271" i="6"/>
  <c r="H271" i="6" s="1"/>
  <c r="G272" i="6"/>
  <c r="H272" i="6" s="1"/>
  <c r="G273" i="6"/>
  <c r="H273" i="6" s="1"/>
  <c r="G274" i="6"/>
  <c r="H274" i="6" s="1"/>
  <c r="G275" i="6"/>
  <c r="H275" i="6" s="1"/>
  <c r="G276" i="6"/>
  <c r="H276" i="6" s="1"/>
  <c r="G277" i="6"/>
  <c r="H277" i="6" s="1"/>
  <c r="G278" i="6"/>
  <c r="H278" i="6" s="1"/>
  <c r="G279" i="6"/>
  <c r="H279" i="6" s="1"/>
  <c r="G280" i="6"/>
  <c r="H280" i="6" s="1"/>
  <c r="G281" i="6"/>
  <c r="H281" i="6" s="1"/>
  <c r="G282" i="6"/>
  <c r="H282" i="6" s="1"/>
  <c r="G283" i="6"/>
  <c r="H283" i="6" s="1"/>
  <c r="G284" i="6"/>
  <c r="H284" i="6" s="1"/>
  <c r="G285" i="6"/>
  <c r="H285" i="6" s="1"/>
  <c r="G286" i="6"/>
  <c r="H286" i="6" s="1"/>
  <c r="G287" i="6"/>
  <c r="H287" i="6" s="1"/>
  <c r="G288" i="6"/>
  <c r="H288" i="6" s="1"/>
  <c r="G289" i="6"/>
  <c r="H289" i="6" s="1"/>
  <c r="G290" i="6"/>
  <c r="H290" i="6" s="1"/>
  <c r="G291" i="6"/>
  <c r="H291" i="6" s="1"/>
  <c r="G292" i="6"/>
  <c r="H292" i="6" s="1"/>
  <c r="G293" i="6"/>
  <c r="H293" i="6" s="1"/>
  <c r="G294" i="6"/>
  <c r="G295" i="6"/>
  <c r="H295" i="6" s="1"/>
  <c r="G296" i="6"/>
  <c r="H296" i="6" s="1"/>
  <c r="G297" i="6"/>
  <c r="H297" i="6" s="1"/>
  <c r="G298" i="6"/>
  <c r="H298" i="6" s="1"/>
  <c r="G299" i="6"/>
  <c r="H299" i="6" s="1"/>
  <c r="G300" i="6"/>
  <c r="H300" i="6" s="1"/>
  <c r="G301" i="6"/>
  <c r="H301" i="6" s="1"/>
  <c r="G302" i="6"/>
  <c r="H302" i="6" s="1"/>
  <c r="G303" i="6"/>
  <c r="G304" i="6"/>
  <c r="H304" i="6" s="1"/>
  <c r="G305" i="6"/>
  <c r="H305" i="6" s="1"/>
  <c r="G306" i="6"/>
  <c r="H306" i="6" s="1"/>
  <c r="G307" i="6"/>
  <c r="H307" i="6" s="1"/>
  <c r="G308" i="6"/>
  <c r="H308" i="6" s="1"/>
  <c r="G309" i="6"/>
  <c r="H309" i="6" s="1"/>
  <c r="G310" i="6"/>
  <c r="H310" i="6" s="1"/>
  <c r="G311" i="6"/>
  <c r="H311" i="6" s="1"/>
  <c r="G312" i="6"/>
  <c r="H312" i="6" s="1"/>
  <c r="G313" i="6"/>
  <c r="H313" i="6" s="1"/>
  <c r="G314" i="6"/>
  <c r="H314" i="6" s="1"/>
  <c r="G315" i="6"/>
  <c r="H315" i="6" s="1"/>
  <c r="G316" i="6"/>
  <c r="H316" i="6" s="1"/>
  <c r="G317" i="6"/>
  <c r="H317" i="6" s="1"/>
  <c r="G318" i="6"/>
  <c r="H318" i="6" s="1"/>
  <c r="G319" i="6"/>
  <c r="H319" i="6" s="1"/>
  <c r="G320" i="6"/>
  <c r="H320" i="6" s="1"/>
  <c r="G321" i="6"/>
  <c r="H321" i="6" s="1"/>
  <c r="G322" i="6"/>
  <c r="H322" i="6" s="1"/>
  <c r="G323" i="6"/>
  <c r="H323" i="6" s="1"/>
  <c r="G324" i="6"/>
  <c r="H324" i="6" s="1"/>
  <c r="G325" i="6"/>
  <c r="H325" i="6" s="1"/>
  <c r="G326" i="6"/>
  <c r="H326" i="6" s="1"/>
  <c r="G327" i="6"/>
  <c r="H327" i="6" s="1"/>
  <c r="G328" i="6"/>
  <c r="H328" i="6" s="1"/>
  <c r="G329" i="6"/>
  <c r="H329" i="6" s="1"/>
  <c r="G330" i="6"/>
  <c r="H330" i="6" s="1"/>
  <c r="G331" i="6"/>
  <c r="H331" i="6" s="1"/>
  <c r="G332" i="6"/>
  <c r="H332" i="6" s="1"/>
  <c r="G333" i="6"/>
  <c r="H333" i="6" s="1"/>
  <c r="G334" i="6"/>
  <c r="H334" i="6" s="1"/>
  <c r="G335" i="6"/>
  <c r="H335" i="6" s="1"/>
  <c r="G336" i="6"/>
  <c r="H336" i="6" s="1"/>
  <c r="G337" i="6"/>
  <c r="H337" i="6" s="1"/>
  <c r="G338" i="6"/>
  <c r="H338" i="6" s="1"/>
  <c r="G339" i="6"/>
  <c r="G340" i="6"/>
  <c r="H340" i="6" s="1"/>
  <c r="G341" i="6"/>
  <c r="H341" i="6" s="1"/>
  <c r="G342" i="6"/>
  <c r="H342" i="6" s="1"/>
  <c r="G343" i="6"/>
  <c r="H343" i="6" s="1"/>
  <c r="G344" i="6"/>
  <c r="H344" i="6" s="1"/>
  <c r="G345" i="6"/>
  <c r="H345" i="6" s="1"/>
  <c r="G346" i="6"/>
  <c r="H346" i="6" s="1"/>
  <c r="G347" i="6"/>
  <c r="H347" i="6" s="1"/>
  <c r="G348" i="6"/>
  <c r="H348" i="6" s="1"/>
  <c r="G349" i="6"/>
  <c r="H349" i="6" s="1"/>
  <c r="G350" i="6"/>
  <c r="H350" i="6" s="1"/>
  <c r="G351" i="6"/>
  <c r="H351" i="6" s="1"/>
  <c r="G352" i="6"/>
  <c r="H352" i="6" s="1"/>
  <c r="G353" i="6"/>
  <c r="H353" i="6" s="1"/>
  <c r="G354" i="6"/>
  <c r="H354" i="6" s="1"/>
  <c r="G355" i="6"/>
  <c r="H355" i="6" s="1"/>
  <c r="G356" i="6"/>
  <c r="H356" i="6" s="1"/>
  <c r="G357" i="6"/>
  <c r="H357" i="6" s="1"/>
  <c r="G358" i="6"/>
  <c r="H358" i="6" s="1"/>
  <c r="G359" i="6"/>
  <c r="H359" i="6" s="1"/>
  <c r="G360" i="6"/>
  <c r="H360" i="6" s="1"/>
  <c r="G361" i="6"/>
  <c r="H361" i="6" s="1"/>
  <c r="G362" i="6"/>
  <c r="H362" i="6" s="1"/>
  <c r="G363" i="6"/>
  <c r="H363" i="6" s="1"/>
  <c r="G364" i="6"/>
  <c r="H364" i="6" s="1"/>
  <c r="G365" i="6"/>
  <c r="H365" i="6" s="1"/>
  <c r="G366" i="6"/>
  <c r="H366" i="6" s="1"/>
  <c r="G367" i="6"/>
  <c r="H367" i="6" s="1"/>
  <c r="G368" i="6"/>
  <c r="H368" i="6" s="1"/>
  <c r="G369" i="6"/>
  <c r="H369" i="6" s="1"/>
  <c r="G370" i="6"/>
  <c r="H370" i="6" s="1"/>
  <c r="G371" i="6"/>
  <c r="H371" i="6" s="1"/>
  <c r="G372" i="6"/>
  <c r="H372" i="6" s="1"/>
  <c r="G373" i="6"/>
  <c r="G374" i="6"/>
  <c r="H374" i="6" s="1"/>
  <c r="G375" i="6"/>
  <c r="G376" i="6"/>
  <c r="H376" i="6" s="1"/>
  <c r="G377" i="6"/>
  <c r="H377" i="6" s="1"/>
  <c r="G378" i="6"/>
  <c r="H378" i="6" s="1"/>
  <c r="G379" i="6"/>
  <c r="H379" i="6" s="1"/>
  <c r="G380" i="6"/>
  <c r="H380" i="6" s="1"/>
  <c r="G381" i="6"/>
  <c r="H381" i="6" s="1"/>
  <c r="G382" i="6"/>
  <c r="H382" i="6" s="1"/>
  <c r="G383" i="6"/>
  <c r="H383" i="6" s="1"/>
  <c r="G384" i="6"/>
  <c r="H384" i="6" s="1"/>
  <c r="G385" i="6"/>
  <c r="H385" i="6" s="1"/>
  <c r="G386" i="6"/>
  <c r="H386" i="6" s="1"/>
  <c r="G387" i="6"/>
  <c r="H387" i="6" s="1"/>
  <c r="G388" i="6"/>
  <c r="H388" i="6" s="1"/>
  <c r="G389" i="6"/>
  <c r="H389" i="6" s="1"/>
  <c r="G390" i="6"/>
  <c r="H390" i="6" s="1"/>
  <c r="G391" i="6"/>
  <c r="H391" i="6" s="1"/>
  <c r="G392" i="6"/>
  <c r="H392" i="6" s="1"/>
  <c r="G393" i="6"/>
  <c r="H393" i="6" s="1"/>
  <c r="G394" i="6"/>
  <c r="H394" i="6" s="1"/>
  <c r="G395" i="6"/>
  <c r="H395" i="6" s="1"/>
  <c r="G396" i="6"/>
  <c r="H396" i="6" s="1"/>
  <c r="G397" i="6"/>
  <c r="H397" i="6" s="1"/>
  <c r="G398" i="6"/>
  <c r="H398" i="6" s="1"/>
  <c r="G399" i="6"/>
  <c r="G400" i="6"/>
  <c r="H400" i="6" s="1"/>
  <c r="G401" i="6"/>
  <c r="H401" i="6" s="1"/>
  <c r="G402" i="6"/>
  <c r="G403" i="6"/>
  <c r="H403" i="6" s="1"/>
  <c r="G404" i="6"/>
  <c r="H404" i="6" s="1"/>
  <c r="G405" i="6"/>
  <c r="H405" i="6" s="1"/>
  <c r="G406" i="6"/>
  <c r="H406" i="6" s="1"/>
  <c r="G407" i="6"/>
  <c r="H407" i="6" s="1"/>
  <c r="G408" i="6"/>
  <c r="H408" i="6" s="1"/>
  <c r="G409" i="6"/>
  <c r="H409" i="6" s="1"/>
  <c r="G410" i="6"/>
  <c r="H410" i="6" s="1"/>
  <c r="G411" i="6"/>
  <c r="H411" i="6" s="1"/>
  <c r="G412" i="6"/>
  <c r="H412" i="6" s="1"/>
  <c r="G413" i="6"/>
  <c r="H413" i="6" s="1"/>
  <c r="G414" i="6"/>
  <c r="H414" i="6" s="1"/>
  <c r="G415" i="6"/>
  <c r="H415" i="6" s="1"/>
  <c r="G416" i="6"/>
  <c r="H416" i="6" s="1"/>
  <c r="G417" i="6"/>
  <c r="H417" i="6" s="1"/>
  <c r="G418" i="6"/>
  <c r="H418" i="6" s="1"/>
  <c r="G419" i="6"/>
  <c r="H419" i="6" s="1"/>
  <c r="G420" i="6"/>
  <c r="H420" i="6" s="1"/>
  <c r="G421" i="6"/>
  <c r="H421" i="6" s="1"/>
  <c r="G422" i="6"/>
  <c r="H422" i="6" s="1"/>
  <c r="G423" i="6"/>
  <c r="H423" i="6" s="1"/>
  <c r="G424" i="6"/>
  <c r="H424" i="6" s="1"/>
  <c r="G425" i="6"/>
  <c r="H425" i="6" s="1"/>
  <c r="G426" i="6"/>
  <c r="H426" i="6" s="1"/>
  <c r="G427" i="6"/>
  <c r="H427" i="6" s="1"/>
  <c r="G428" i="6"/>
  <c r="H428" i="6" s="1"/>
  <c r="G429" i="6"/>
  <c r="H429" i="6" s="1"/>
  <c r="G430" i="6"/>
  <c r="H430" i="6" s="1"/>
  <c r="G431" i="6"/>
  <c r="H431" i="6" s="1"/>
  <c r="G432" i="6"/>
  <c r="H432" i="6" s="1"/>
  <c r="G433" i="6"/>
  <c r="H433" i="6" s="1"/>
  <c r="G434" i="6"/>
  <c r="H434" i="6" s="1"/>
  <c r="G435" i="6"/>
  <c r="H435" i="6" s="1"/>
  <c r="G436" i="6"/>
  <c r="H436" i="6" s="1"/>
  <c r="G437" i="6"/>
  <c r="H437" i="6" s="1"/>
  <c r="G438" i="6"/>
  <c r="H438" i="6" s="1"/>
  <c r="G439" i="6"/>
  <c r="H439" i="6" s="1"/>
  <c r="G440" i="6"/>
  <c r="H440" i="6" s="1"/>
  <c r="G441" i="6"/>
  <c r="H441" i="6" s="1"/>
  <c r="G442" i="6"/>
  <c r="H442" i="6" s="1"/>
  <c r="G443" i="6"/>
  <c r="H443" i="6" s="1"/>
  <c r="G444" i="6"/>
  <c r="H444" i="6" s="1"/>
  <c r="G445" i="6"/>
  <c r="H445" i="6" s="1"/>
  <c r="G446" i="6"/>
  <c r="H446" i="6" s="1"/>
  <c r="G447" i="6"/>
  <c r="H447" i="6" s="1"/>
  <c r="G448" i="6"/>
  <c r="H448" i="6" s="1"/>
  <c r="G449" i="6"/>
  <c r="H449" i="6" s="1"/>
  <c r="G450" i="6"/>
  <c r="H450" i="6" s="1"/>
  <c r="G451" i="6"/>
  <c r="H451" i="6" s="1"/>
  <c r="G452" i="6"/>
  <c r="H452" i="6" s="1"/>
  <c r="G453" i="6"/>
  <c r="H453" i="6" s="1"/>
  <c r="G454" i="6"/>
  <c r="H454" i="6" s="1"/>
  <c r="G455" i="6"/>
  <c r="H455" i="6" s="1"/>
  <c r="G456" i="6"/>
  <c r="H456" i="6" s="1"/>
  <c r="G457" i="6"/>
  <c r="H457" i="6" s="1"/>
  <c r="G458" i="6"/>
  <c r="H458" i="6" s="1"/>
  <c r="G459" i="6"/>
  <c r="H459" i="6" s="1"/>
  <c r="G460" i="6"/>
  <c r="H460" i="6" s="1"/>
  <c r="G461" i="6"/>
  <c r="H461" i="6" s="1"/>
  <c r="G462" i="6"/>
  <c r="H462" i="6" s="1"/>
  <c r="G463" i="6"/>
  <c r="H463" i="6" s="1"/>
  <c r="G464" i="6"/>
  <c r="H464" i="6" s="1"/>
  <c r="G465" i="6"/>
  <c r="H465" i="6" s="1"/>
  <c r="G466" i="6"/>
  <c r="H466" i="6" s="1"/>
  <c r="G467" i="6"/>
  <c r="H467" i="6" s="1"/>
  <c r="G468" i="6"/>
  <c r="H468" i="6" s="1"/>
  <c r="G469" i="6"/>
  <c r="H469" i="6" s="1"/>
  <c r="G470" i="6"/>
  <c r="H470" i="6" s="1"/>
  <c r="G471" i="6"/>
  <c r="H471" i="6" s="1"/>
  <c r="G472" i="6"/>
  <c r="H472" i="6" s="1"/>
  <c r="G473" i="6"/>
  <c r="H473" i="6" s="1"/>
  <c r="G474" i="6"/>
  <c r="H474" i="6" s="1"/>
  <c r="G475" i="6"/>
  <c r="H475" i="6" s="1"/>
  <c r="G476" i="6"/>
  <c r="H476" i="6" s="1"/>
  <c r="G477" i="6"/>
  <c r="H477" i="6" s="1"/>
  <c r="G478" i="6"/>
  <c r="H478" i="6" s="1"/>
  <c r="G479" i="6"/>
  <c r="H479" i="6" s="1"/>
  <c r="G480" i="6"/>
  <c r="H480" i="6" s="1"/>
  <c r="G481" i="6"/>
  <c r="H481" i="6" s="1"/>
  <c r="G482" i="6"/>
  <c r="H482" i="6" s="1"/>
  <c r="G483" i="6"/>
  <c r="H483" i="6" s="1"/>
  <c r="G484" i="6"/>
  <c r="H484" i="6" s="1"/>
  <c r="G485" i="6"/>
  <c r="H485" i="6" s="1"/>
  <c r="G486" i="6"/>
  <c r="H486" i="6" s="1"/>
  <c r="G487" i="6"/>
  <c r="H487" i="6" s="1"/>
  <c r="G488" i="6"/>
  <c r="H488" i="6" s="1"/>
  <c r="G489" i="6"/>
  <c r="H489" i="6" s="1"/>
  <c r="G490" i="6"/>
  <c r="H490" i="6" s="1"/>
  <c r="G491" i="6"/>
  <c r="H491" i="6" s="1"/>
  <c r="G492" i="6"/>
  <c r="H492" i="6" s="1"/>
  <c r="G493" i="6"/>
  <c r="H493" i="6" s="1"/>
  <c r="G494" i="6"/>
  <c r="H494" i="6" s="1"/>
  <c r="G495" i="6"/>
  <c r="H495" i="6" s="1"/>
  <c r="G496" i="6"/>
  <c r="H496" i="6" s="1"/>
  <c r="G497" i="6"/>
  <c r="H497" i="6" s="1"/>
  <c r="G498" i="6"/>
  <c r="H498" i="6" s="1"/>
  <c r="G499" i="6"/>
  <c r="H499" i="6" s="1"/>
  <c r="G500" i="6"/>
  <c r="H500" i="6" s="1"/>
  <c r="G501" i="6"/>
  <c r="H501" i="6" s="1"/>
  <c r="G502" i="6"/>
  <c r="H502" i="6" s="1"/>
  <c r="G503" i="6"/>
  <c r="H503" i="6" s="1"/>
  <c r="G504" i="6"/>
  <c r="H504" i="6" s="1"/>
  <c r="G505" i="6"/>
  <c r="H505" i="6" s="1"/>
  <c r="G506" i="6"/>
  <c r="H506" i="6" s="1"/>
  <c r="G507" i="6"/>
  <c r="H507" i="6" s="1"/>
  <c r="G508" i="6"/>
  <c r="H508" i="6" s="1"/>
  <c r="G509" i="6"/>
  <c r="H509" i="6" s="1"/>
  <c r="G510" i="6"/>
  <c r="H510" i="6" s="1"/>
  <c r="G511" i="6"/>
  <c r="H511" i="6" s="1"/>
  <c r="G512" i="6"/>
  <c r="H512" i="6" s="1"/>
  <c r="G513" i="6"/>
  <c r="H513" i="6" s="1"/>
  <c r="G514" i="6"/>
  <c r="H514" i="6" s="1"/>
  <c r="G515" i="6"/>
  <c r="H515" i="6" s="1"/>
  <c r="G516" i="6"/>
  <c r="H516" i="6" s="1"/>
  <c r="G517" i="6"/>
  <c r="G518" i="6"/>
  <c r="H518" i="6" s="1"/>
  <c r="G519" i="6"/>
  <c r="H519" i="6" s="1"/>
  <c r="G520" i="6"/>
  <c r="H520" i="6" s="1"/>
  <c r="G521" i="6"/>
  <c r="H521" i="6" s="1"/>
  <c r="G522" i="6"/>
  <c r="H522" i="6" s="1"/>
  <c r="G523" i="6"/>
  <c r="H523" i="6" s="1"/>
  <c r="G524" i="6"/>
  <c r="H524" i="6" s="1"/>
  <c r="G525" i="6"/>
  <c r="H525" i="6" s="1"/>
  <c r="G526" i="6"/>
  <c r="H526" i="6" s="1"/>
  <c r="G527" i="6"/>
  <c r="H527" i="6" s="1"/>
  <c r="G528" i="6"/>
  <c r="H528" i="6" s="1"/>
  <c r="G529" i="6"/>
  <c r="H529" i="6" s="1"/>
  <c r="G530" i="6"/>
  <c r="G531" i="6"/>
  <c r="H531" i="6" s="1"/>
  <c r="G532" i="6"/>
  <c r="H532" i="6" s="1"/>
  <c r="G533" i="6"/>
  <c r="H533" i="6" s="1"/>
  <c r="G534" i="6"/>
  <c r="H534" i="6" s="1"/>
  <c r="G535" i="6"/>
  <c r="H535" i="6" s="1"/>
  <c r="G536" i="6"/>
  <c r="H536" i="6" s="1"/>
  <c r="G537" i="6"/>
  <c r="H537" i="6" s="1"/>
  <c r="G538" i="6"/>
  <c r="H538" i="6" s="1"/>
  <c r="G539" i="6"/>
  <c r="H539" i="6" s="1"/>
  <c r="G540" i="6"/>
  <c r="H540" i="6" s="1"/>
  <c r="G541" i="6"/>
  <c r="H541" i="6" s="1"/>
  <c r="G542" i="6"/>
  <c r="H542" i="6" s="1"/>
  <c r="G543" i="6"/>
  <c r="H543" i="6" s="1"/>
  <c r="G544" i="6"/>
  <c r="H544" i="6" s="1"/>
  <c r="G545" i="6"/>
  <c r="H545" i="6" s="1"/>
  <c r="G546" i="6"/>
  <c r="H546" i="6" s="1"/>
  <c r="G547" i="6"/>
  <c r="H547" i="6" s="1"/>
  <c r="G548" i="6"/>
  <c r="H548" i="6" s="1"/>
  <c r="G549" i="6"/>
  <c r="H549" i="6" s="1"/>
  <c r="G550" i="6"/>
  <c r="H550" i="6" s="1"/>
  <c r="G551" i="6"/>
  <c r="H551" i="6" s="1"/>
  <c r="G552" i="6"/>
  <c r="H552" i="6" s="1"/>
  <c r="G553" i="6"/>
  <c r="H553" i="6" s="1"/>
  <c r="G554" i="6"/>
  <c r="H554" i="6" s="1"/>
  <c r="G555" i="6"/>
  <c r="H555" i="6" s="1"/>
  <c r="G556" i="6"/>
  <c r="H556" i="6" s="1"/>
  <c r="G557" i="6"/>
  <c r="H557" i="6" s="1"/>
  <c r="G558" i="6"/>
  <c r="H558" i="6" s="1"/>
  <c r="G559" i="6"/>
  <c r="H559" i="6" s="1"/>
  <c r="G560" i="6"/>
  <c r="H560" i="6" s="1"/>
  <c r="G561" i="6"/>
  <c r="H561" i="6" s="1"/>
  <c r="G562" i="6"/>
  <c r="H562" i="6" s="1"/>
  <c r="G563" i="6"/>
  <c r="H563" i="6" s="1"/>
  <c r="G564" i="6"/>
  <c r="H564" i="6" s="1"/>
  <c r="G565" i="6"/>
  <c r="H565" i="6" s="1"/>
  <c r="G566" i="6"/>
  <c r="H566" i="6" s="1"/>
  <c r="G567" i="6"/>
  <c r="H567" i="6" s="1"/>
  <c r="G568" i="6"/>
  <c r="H568" i="6" s="1"/>
  <c r="G569" i="6"/>
  <c r="H569" i="6" s="1"/>
  <c r="G570" i="6"/>
  <c r="H570" i="6" s="1"/>
  <c r="G571" i="6"/>
  <c r="H571" i="6" s="1"/>
  <c r="G572" i="6"/>
  <c r="H572" i="6" s="1"/>
  <c r="G573" i="6"/>
  <c r="H573" i="6" s="1"/>
  <c r="G574" i="6"/>
  <c r="H574" i="6" s="1"/>
  <c r="G575" i="6"/>
  <c r="H575" i="6" s="1"/>
  <c r="G576" i="6"/>
  <c r="H576" i="6" s="1"/>
  <c r="G577" i="6"/>
  <c r="H577" i="6" s="1"/>
  <c r="G578" i="6"/>
  <c r="H578" i="6" s="1"/>
  <c r="G579" i="6"/>
  <c r="H579" i="6" s="1"/>
  <c r="G580" i="6"/>
  <c r="H580" i="6" s="1"/>
  <c r="G581" i="6"/>
  <c r="H581" i="6" s="1"/>
  <c r="G582" i="6"/>
  <c r="G583" i="6"/>
  <c r="H583" i="6" s="1"/>
  <c r="G584" i="6"/>
  <c r="H584" i="6" s="1"/>
  <c r="G585" i="6"/>
  <c r="H585" i="6" s="1"/>
  <c r="G586" i="6"/>
  <c r="H586" i="6" s="1"/>
  <c r="G587" i="6"/>
  <c r="H587" i="6" s="1"/>
  <c r="G588" i="6"/>
  <c r="H588" i="6" s="1"/>
  <c r="G589" i="6"/>
  <c r="H589" i="6" s="1"/>
  <c r="G590" i="6"/>
  <c r="H590" i="6" s="1"/>
  <c r="G591" i="6"/>
  <c r="H591" i="6" s="1"/>
  <c r="G592" i="6"/>
  <c r="H592" i="6" s="1"/>
  <c r="G593" i="6"/>
  <c r="H593" i="6" s="1"/>
  <c r="G594" i="6"/>
  <c r="H594" i="6" s="1"/>
  <c r="G595" i="6"/>
  <c r="H595" i="6" s="1"/>
  <c r="G596" i="6"/>
  <c r="H596" i="6" s="1"/>
  <c r="G597" i="6"/>
  <c r="H597" i="6" s="1"/>
  <c r="G598" i="6"/>
  <c r="H598" i="6" s="1"/>
  <c r="G599" i="6"/>
  <c r="H599" i="6" s="1"/>
  <c r="G600" i="6"/>
  <c r="H600" i="6" s="1"/>
  <c r="G601" i="6"/>
  <c r="H601" i="6" s="1"/>
  <c r="G602" i="6"/>
  <c r="H602" i="6" s="1"/>
  <c r="G603" i="6"/>
  <c r="H603" i="6" s="1"/>
  <c r="G604" i="6"/>
  <c r="H604" i="6" s="1"/>
  <c r="G605" i="6"/>
  <c r="H605" i="6" s="1"/>
  <c r="G606" i="6"/>
  <c r="H606" i="6" s="1"/>
  <c r="G607" i="6"/>
  <c r="H607" i="6" s="1"/>
  <c r="G608" i="6"/>
  <c r="H608" i="6" s="1"/>
  <c r="G609" i="6"/>
  <c r="H609" i="6" s="1"/>
  <c r="G610" i="6"/>
  <c r="H610" i="6" s="1"/>
  <c r="G611" i="6"/>
  <c r="H611" i="6" s="1"/>
  <c r="G612" i="6"/>
  <c r="H612" i="6" s="1"/>
  <c r="G613" i="6"/>
  <c r="H613" i="6" s="1"/>
  <c r="G614" i="6"/>
  <c r="H614" i="6" s="1"/>
  <c r="G615" i="6"/>
  <c r="H615" i="6" s="1"/>
  <c r="G616" i="6"/>
  <c r="H616" i="6" s="1"/>
  <c r="G617" i="6"/>
  <c r="H617" i="6" s="1"/>
  <c r="G618" i="6"/>
  <c r="H618" i="6" s="1"/>
  <c r="G619" i="6"/>
  <c r="H619" i="6" s="1"/>
  <c r="G620" i="6"/>
  <c r="H620" i="6" s="1"/>
  <c r="G621" i="6"/>
  <c r="H621" i="6" s="1"/>
  <c r="G622" i="6"/>
  <c r="H622" i="6" s="1"/>
  <c r="G623" i="6"/>
  <c r="H623" i="6" s="1"/>
  <c r="G624" i="6"/>
  <c r="H624" i="6" s="1"/>
  <c r="G625" i="6"/>
  <c r="H625" i="6" s="1"/>
  <c r="G626" i="6"/>
  <c r="H626" i="6" s="1"/>
  <c r="G627" i="6"/>
  <c r="H627" i="6" s="1"/>
  <c r="G628" i="6"/>
  <c r="H628" i="6" s="1"/>
  <c r="G629" i="6"/>
  <c r="H629" i="6" s="1"/>
  <c r="G630" i="6"/>
  <c r="H630" i="6" s="1"/>
  <c r="G631" i="6"/>
  <c r="H631" i="6" s="1"/>
  <c r="G632" i="6"/>
  <c r="H632" i="6" s="1"/>
  <c r="G633" i="6"/>
  <c r="H633" i="6" s="1"/>
  <c r="G634" i="6"/>
  <c r="H634" i="6" s="1"/>
  <c r="G635" i="6"/>
  <c r="H635" i="6" s="1"/>
  <c r="G636" i="6"/>
  <c r="H636" i="6" s="1"/>
  <c r="G637" i="6"/>
  <c r="H637" i="6" s="1"/>
  <c r="G638" i="6"/>
  <c r="H638" i="6" s="1"/>
  <c r="G639" i="6"/>
  <c r="H639" i="6" s="1"/>
  <c r="G640" i="6"/>
  <c r="H640" i="6" s="1"/>
  <c r="G641" i="6"/>
  <c r="H641" i="6" s="1"/>
  <c r="G642" i="6"/>
  <c r="H642" i="6" s="1"/>
  <c r="G643" i="6"/>
  <c r="H643" i="6" s="1"/>
  <c r="G644" i="6"/>
  <c r="H644" i="6" s="1"/>
  <c r="G645" i="6"/>
  <c r="H645" i="6" s="1"/>
  <c r="G646" i="6"/>
  <c r="H646" i="6" s="1"/>
  <c r="G647" i="6"/>
  <c r="H647" i="6" s="1"/>
  <c r="G648" i="6"/>
  <c r="H648" i="6" s="1"/>
  <c r="G649" i="6"/>
  <c r="H649" i="6" s="1"/>
  <c r="G650" i="6"/>
  <c r="H650" i="6" s="1"/>
  <c r="G651" i="6"/>
  <c r="H651" i="6" s="1"/>
  <c r="G652" i="6"/>
  <c r="H652" i="6" s="1"/>
  <c r="G653" i="6"/>
  <c r="H653" i="6" s="1"/>
  <c r="G654" i="6"/>
  <c r="H654" i="6" s="1"/>
  <c r="G655" i="6"/>
  <c r="H655" i="6" s="1"/>
  <c r="G656" i="6"/>
  <c r="H656" i="6" s="1"/>
  <c r="G657" i="6"/>
  <c r="H657" i="6" s="1"/>
  <c r="G658" i="6"/>
  <c r="H658" i="6" s="1"/>
  <c r="G659" i="6"/>
  <c r="H659" i="6" s="1"/>
  <c r="G660" i="6"/>
  <c r="H660" i="6" s="1"/>
  <c r="G661" i="6"/>
  <c r="H661" i="6" s="1"/>
  <c r="G662" i="6"/>
  <c r="H662" i="6" s="1"/>
  <c r="G663" i="6"/>
  <c r="H663" i="6" s="1"/>
  <c r="G664" i="6"/>
  <c r="H664" i="6" s="1"/>
  <c r="G665" i="6"/>
  <c r="H665" i="6" s="1"/>
  <c r="G666" i="6"/>
  <c r="H666" i="6" s="1"/>
  <c r="G667" i="6"/>
  <c r="H667" i="6" s="1"/>
  <c r="G668" i="6"/>
  <c r="H668" i="6" s="1"/>
  <c r="G669" i="6"/>
  <c r="H669" i="6" s="1"/>
  <c r="G670" i="6"/>
  <c r="H670" i="6" s="1"/>
  <c r="G671" i="6"/>
  <c r="H671" i="6" s="1"/>
  <c r="G672" i="6"/>
  <c r="H672" i="6" s="1"/>
  <c r="G673" i="6"/>
  <c r="H673" i="6" s="1"/>
  <c r="G674" i="6"/>
  <c r="H674" i="6" s="1"/>
  <c r="G675" i="6"/>
  <c r="H675" i="6" s="1"/>
  <c r="G676" i="6"/>
  <c r="H676" i="6" s="1"/>
  <c r="G677" i="6"/>
  <c r="H677" i="6" s="1"/>
  <c r="G678" i="6"/>
  <c r="H678" i="6" s="1"/>
  <c r="G679" i="6"/>
  <c r="H679" i="6" s="1"/>
  <c r="G680" i="6"/>
  <c r="H680" i="6" s="1"/>
  <c r="G681" i="6"/>
  <c r="H681" i="6" s="1"/>
  <c r="G682" i="6"/>
  <c r="H682" i="6" s="1"/>
  <c r="G683" i="6"/>
  <c r="H683" i="6" s="1"/>
  <c r="G684" i="6"/>
  <c r="H684" i="6" s="1"/>
  <c r="G685" i="6"/>
  <c r="H685" i="6" s="1"/>
  <c r="G686" i="6"/>
  <c r="H686" i="6" s="1"/>
  <c r="G687" i="6"/>
  <c r="H687" i="6" s="1"/>
  <c r="G688" i="6"/>
  <c r="H688" i="6" s="1"/>
  <c r="G689" i="6"/>
  <c r="H689" i="6" s="1"/>
  <c r="G690" i="6"/>
  <c r="H690" i="6" s="1"/>
  <c r="G691" i="6"/>
  <c r="H691" i="6" s="1"/>
  <c r="G692" i="6"/>
  <c r="H692" i="6" s="1"/>
  <c r="G693" i="6"/>
  <c r="H693" i="6" s="1"/>
  <c r="G694" i="6"/>
  <c r="H694" i="6" s="1"/>
  <c r="G695" i="6"/>
  <c r="H695" i="6" s="1"/>
  <c r="G696" i="6"/>
  <c r="H696" i="6" s="1"/>
  <c r="G697" i="6"/>
  <c r="H697" i="6" s="1"/>
  <c r="G698" i="6"/>
  <c r="H698" i="6" s="1"/>
  <c r="G699" i="6"/>
  <c r="H699" i="6" s="1"/>
  <c r="G700" i="6"/>
  <c r="H700" i="6" s="1"/>
  <c r="G701" i="6"/>
  <c r="H701" i="6" s="1"/>
  <c r="G702" i="6"/>
  <c r="H702" i="6" s="1"/>
  <c r="G703" i="6"/>
  <c r="H703" i="6" s="1"/>
  <c r="G704" i="6"/>
  <c r="H704" i="6" s="1"/>
  <c r="G705" i="6"/>
  <c r="H705" i="6" s="1"/>
  <c r="G706" i="6"/>
  <c r="H706" i="6" s="1"/>
  <c r="G707" i="6"/>
  <c r="H707" i="6" s="1"/>
  <c r="G708" i="6"/>
  <c r="H708" i="6" s="1"/>
  <c r="G709" i="6"/>
  <c r="H709" i="6" s="1"/>
  <c r="G710" i="6"/>
  <c r="H710" i="6" s="1"/>
  <c r="G711" i="6"/>
  <c r="H711" i="6" s="1"/>
  <c r="G712" i="6"/>
  <c r="H712" i="6" s="1"/>
  <c r="G713" i="6"/>
  <c r="H713" i="6" s="1"/>
  <c r="G714" i="6"/>
  <c r="H714" i="6" s="1"/>
  <c r="G715" i="6"/>
  <c r="H715" i="6" s="1"/>
  <c r="G716" i="6"/>
  <c r="H716" i="6" s="1"/>
  <c r="G717" i="6"/>
  <c r="H717" i="6" s="1"/>
  <c r="G718" i="6"/>
  <c r="H718" i="6" s="1"/>
  <c r="G719" i="6"/>
  <c r="H719" i="6" s="1"/>
  <c r="G720" i="6"/>
  <c r="H720" i="6" s="1"/>
  <c r="G721" i="6"/>
  <c r="H721" i="6" s="1"/>
  <c r="G722" i="6"/>
  <c r="H722" i="6" s="1"/>
  <c r="G723" i="6"/>
  <c r="H723" i="6" s="1"/>
  <c r="G724" i="6"/>
  <c r="H724" i="6" s="1"/>
  <c r="G725" i="6"/>
  <c r="H725" i="6" s="1"/>
  <c r="G726" i="6"/>
  <c r="H726" i="6" s="1"/>
  <c r="G727" i="6"/>
  <c r="H727" i="6" s="1"/>
  <c r="G728" i="6"/>
  <c r="H728" i="6" s="1"/>
  <c r="G729" i="6"/>
  <c r="H729" i="6" s="1"/>
  <c r="G730" i="6"/>
  <c r="H730" i="6" s="1"/>
  <c r="G731" i="6"/>
  <c r="H731" i="6" s="1"/>
  <c r="G732" i="6"/>
  <c r="H732" i="6" s="1"/>
  <c r="G733" i="6"/>
  <c r="H733" i="6" s="1"/>
  <c r="G734" i="6"/>
  <c r="H734" i="6" s="1"/>
  <c r="G735" i="6"/>
  <c r="H735" i="6" s="1"/>
  <c r="G736" i="6"/>
  <c r="H736" i="6" s="1"/>
  <c r="G737" i="6"/>
  <c r="H737" i="6" s="1"/>
  <c r="G738" i="6"/>
  <c r="H738" i="6" s="1"/>
  <c r="G739" i="6"/>
  <c r="H739" i="6" s="1"/>
  <c r="G740" i="6"/>
  <c r="H740" i="6" s="1"/>
  <c r="G741" i="6"/>
  <c r="H741" i="6" s="1"/>
  <c r="G742" i="6"/>
  <c r="H742" i="6" s="1"/>
  <c r="G743" i="6"/>
  <c r="H743" i="6" s="1"/>
  <c r="G744" i="6"/>
  <c r="H744" i="6" s="1"/>
  <c r="G745" i="6"/>
  <c r="H745" i="6" s="1"/>
  <c r="G746" i="6"/>
  <c r="H746" i="6" s="1"/>
  <c r="G747" i="6"/>
  <c r="H747" i="6" s="1"/>
  <c r="G748" i="6"/>
  <c r="H748" i="6" s="1"/>
  <c r="G749" i="6"/>
  <c r="H749" i="6" s="1"/>
  <c r="G750" i="6"/>
  <c r="H750" i="6" s="1"/>
  <c r="G751" i="6"/>
  <c r="H751" i="6" s="1"/>
  <c r="G752" i="6"/>
  <c r="H752" i="6" s="1"/>
  <c r="G753" i="6"/>
  <c r="H753" i="6" s="1"/>
  <c r="G754" i="6"/>
  <c r="H754" i="6" s="1"/>
  <c r="G755" i="6"/>
  <c r="H755" i="6" s="1"/>
  <c r="G756" i="6"/>
  <c r="H756" i="6" s="1"/>
  <c r="G757" i="6"/>
  <c r="H757" i="6" s="1"/>
  <c r="G758" i="6"/>
  <c r="H758" i="6" s="1"/>
  <c r="G759" i="6"/>
  <c r="H759" i="6" s="1"/>
  <c r="G760" i="6"/>
  <c r="H760" i="6" s="1"/>
  <c r="G761" i="6"/>
  <c r="H761" i="6" s="1"/>
  <c r="G762" i="6"/>
  <c r="H762" i="6" s="1"/>
  <c r="G763" i="6"/>
  <c r="H763" i="6" s="1"/>
  <c r="G764" i="6"/>
  <c r="H764" i="6" s="1"/>
  <c r="G765" i="6"/>
  <c r="H765" i="6" s="1"/>
  <c r="G766" i="6"/>
  <c r="H766" i="6" s="1"/>
  <c r="G767" i="6"/>
  <c r="H767" i="6" s="1"/>
  <c r="G768" i="6"/>
  <c r="H768" i="6" s="1"/>
  <c r="G769" i="6"/>
  <c r="H769" i="6" s="1"/>
  <c r="G770" i="6"/>
  <c r="H770" i="6" s="1"/>
  <c r="G771" i="6"/>
  <c r="H771" i="6" s="1"/>
  <c r="G772" i="6"/>
  <c r="H772" i="6" s="1"/>
  <c r="G773" i="6"/>
  <c r="H773" i="6" s="1"/>
  <c r="G774" i="6"/>
  <c r="H774" i="6" s="1"/>
  <c r="G775" i="6"/>
  <c r="H775" i="6" s="1"/>
  <c r="G776" i="6"/>
  <c r="H776" i="6" s="1"/>
  <c r="G777" i="6"/>
  <c r="H777" i="6" s="1"/>
  <c r="G778" i="6"/>
  <c r="H778" i="6" s="1"/>
  <c r="G779" i="6"/>
  <c r="H779" i="6" s="1"/>
  <c r="G780" i="6"/>
  <c r="H780" i="6" s="1"/>
  <c r="G781" i="6"/>
  <c r="H781" i="6" s="1"/>
  <c r="G782" i="6"/>
  <c r="H782" i="6" s="1"/>
  <c r="G783" i="6"/>
  <c r="H783" i="6" s="1"/>
  <c r="G784" i="6"/>
  <c r="H784" i="6" s="1"/>
  <c r="G785" i="6"/>
  <c r="H785" i="6" s="1"/>
  <c r="G786" i="6"/>
  <c r="H786" i="6" s="1"/>
  <c r="G787" i="6"/>
  <c r="H787" i="6" s="1"/>
  <c r="G788" i="6"/>
  <c r="H788" i="6" s="1"/>
  <c r="G789" i="6"/>
  <c r="H789" i="6" s="1"/>
  <c r="G790" i="6"/>
  <c r="H790" i="6" s="1"/>
  <c r="G791" i="6"/>
  <c r="H791" i="6" s="1"/>
  <c r="G792" i="6"/>
  <c r="H792" i="6" s="1"/>
  <c r="G793" i="6"/>
  <c r="H793" i="6" s="1"/>
  <c r="G794" i="6"/>
  <c r="H794" i="6" s="1"/>
  <c r="G795" i="6"/>
  <c r="H795" i="6" s="1"/>
  <c r="G796" i="6"/>
  <c r="H796" i="6" s="1"/>
  <c r="G797" i="6"/>
  <c r="H797" i="6" s="1"/>
  <c r="G798" i="6"/>
  <c r="H798" i="6" s="1"/>
  <c r="G799" i="6"/>
  <c r="H799" i="6" s="1"/>
  <c r="G800" i="6"/>
  <c r="H800" i="6" s="1"/>
  <c r="G801" i="6"/>
  <c r="H801" i="6" s="1"/>
  <c r="G802" i="6"/>
  <c r="H802" i="6" s="1"/>
  <c r="G803" i="6"/>
  <c r="H803" i="6" s="1"/>
  <c r="G804" i="6"/>
  <c r="H804" i="6" s="1"/>
  <c r="G805" i="6"/>
  <c r="G806" i="6"/>
  <c r="H806" i="6" s="1"/>
  <c r="G807" i="6"/>
  <c r="H807" i="6" s="1"/>
  <c r="G808" i="6"/>
  <c r="H808" i="6" s="1"/>
  <c r="G809" i="6"/>
  <c r="H809" i="6" s="1"/>
  <c r="G810" i="6"/>
  <c r="H810" i="6" s="1"/>
  <c r="G811" i="6"/>
  <c r="H811" i="6" s="1"/>
  <c r="G812" i="6"/>
  <c r="H812" i="6" s="1"/>
  <c r="G813" i="6"/>
  <c r="H813" i="6" s="1"/>
  <c r="G814" i="6"/>
  <c r="H814" i="6" s="1"/>
  <c r="G815" i="6"/>
  <c r="H815" i="6" s="1"/>
  <c r="G816" i="6"/>
  <c r="H816" i="6" s="1"/>
  <c r="G817" i="6"/>
  <c r="H817" i="6" s="1"/>
  <c r="G818" i="6"/>
  <c r="H818" i="6" s="1"/>
  <c r="G819" i="6"/>
  <c r="H819" i="6" s="1"/>
  <c r="G820" i="6"/>
  <c r="H820" i="6" s="1"/>
  <c r="G821" i="6"/>
  <c r="H821" i="6" s="1"/>
  <c r="G822" i="6"/>
  <c r="H822" i="6" s="1"/>
  <c r="G823" i="6"/>
  <c r="H823" i="6" s="1"/>
  <c r="G824" i="6"/>
  <c r="H824" i="6" s="1"/>
  <c r="G825" i="6"/>
  <c r="H825" i="6" s="1"/>
  <c r="G826" i="6"/>
  <c r="H826" i="6" s="1"/>
  <c r="G827" i="6"/>
  <c r="H827" i="6" s="1"/>
  <c r="G828" i="6"/>
  <c r="H828" i="6" s="1"/>
  <c r="G829" i="6"/>
  <c r="H829" i="6" s="1"/>
  <c r="G830" i="6"/>
  <c r="H830" i="6" s="1"/>
  <c r="G831" i="6"/>
  <c r="H831" i="6" s="1"/>
  <c r="G832" i="6"/>
  <c r="H832" i="6" s="1"/>
  <c r="G833" i="6"/>
  <c r="H833" i="6" s="1"/>
  <c r="G834" i="6"/>
  <c r="H834" i="6" s="1"/>
  <c r="G835" i="6"/>
  <c r="H835" i="6" s="1"/>
  <c r="G836" i="6"/>
  <c r="H836" i="6" s="1"/>
  <c r="G837" i="6"/>
  <c r="H837" i="6" s="1"/>
  <c r="G838" i="6"/>
  <c r="H838" i="6" s="1"/>
  <c r="G839" i="6"/>
  <c r="H839" i="6" s="1"/>
  <c r="G840" i="6"/>
  <c r="H840" i="6" s="1"/>
  <c r="G841" i="6"/>
  <c r="H841" i="6" s="1"/>
  <c r="G842" i="6"/>
  <c r="H842" i="6" s="1"/>
  <c r="G843" i="6"/>
  <c r="H843" i="6" s="1"/>
  <c r="G844" i="6"/>
  <c r="H844" i="6" s="1"/>
  <c r="G845" i="6"/>
  <c r="H845" i="6" s="1"/>
  <c r="G846" i="6"/>
  <c r="H846" i="6" s="1"/>
  <c r="G847" i="6"/>
  <c r="H847" i="6" s="1"/>
  <c r="G848" i="6"/>
  <c r="H848" i="6" s="1"/>
  <c r="G849" i="6"/>
  <c r="H849" i="6" s="1"/>
  <c r="G850" i="6"/>
  <c r="H850" i="6" s="1"/>
  <c r="G851" i="6"/>
  <c r="H851" i="6" s="1"/>
  <c r="G852" i="6"/>
  <c r="H852" i="6" s="1"/>
  <c r="G853" i="6"/>
  <c r="H853" i="6" s="1"/>
  <c r="G854" i="6"/>
  <c r="H854" i="6" s="1"/>
  <c r="G855" i="6"/>
  <c r="H855" i="6" s="1"/>
  <c r="G856" i="6"/>
  <c r="H856" i="6" s="1"/>
  <c r="G857" i="6"/>
  <c r="H857" i="6" s="1"/>
  <c r="G858" i="6"/>
  <c r="H858" i="6" s="1"/>
  <c r="G859" i="6"/>
  <c r="H859" i="6" s="1"/>
  <c r="G860" i="6"/>
  <c r="H860" i="6" s="1"/>
  <c r="G861" i="6"/>
  <c r="H861" i="6" s="1"/>
  <c r="G862" i="6"/>
  <c r="H862" i="6" s="1"/>
  <c r="G863" i="6"/>
  <c r="H863" i="6" s="1"/>
  <c r="G864" i="6"/>
  <c r="H864" i="6" s="1"/>
  <c r="G865" i="6"/>
  <c r="H865" i="6" s="1"/>
  <c r="G866" i="6"/>
  <c r="H866" i="6" s="1"/>
  <c r="G867" i="6"/>
  <c r="H867" i="6" s="1"/>
  <c r="G868" i="6"/>
  <c r="H868" i="6" s="1"/>
  <c r="G869" i="6"/>
  <c r="H869" i="6" s="1"/>
  <c r="G870" i="6"/>
  <c r="H870" i="6" s="1"/>
  <c r="G871" i="6"/>
  <c r="H871" i="6" s="1"/>
  <c r="G872" i="6"/>
  <c r="H872" i="6" s="1"/>
  <c r="G873" i="6"/>
  <c r="H873" i="6" s="1"/>
  <c r="G874" i="6"/>
  <c r="H874" i="6" s="1"/>
  <c r="G875" i="6"/>
  <c r="H875" i="6" s="1"/>
  <c r="G876" i="6"/>
  <c r="H876" i="6" s="1"/>
  <c r="G877" i="6"/>
  <c r="H877" i="6" s="1"/>
  <c r="G878" i="6"/>
  <c r="H878" i="6" s="1"/>
  <c r="G879" i="6"/>
  <c r="H879" i="6" s="1"/>
  <c r="G880" i="6"/>
  <c r="H880" i="6" s="1"/>
  <c r="G881" i="6"/>
  <c r="H881" i="6" s="1"/>
  <c r="G882" i="6"/>
  <c r="H882" i="6" s="1"/>
  <c r="G883" i="6"/>
  <c r="H883" i="6" s="1"/>
  <c r="G884" i="6"/>
  <c r="H884" i="6" s="1"/>
  <c r="G885" i="6"/>
  <c r="H885" i="6" s="1"/>
  <c r="G886" i="6"/>
  <c r="H886" i="6" s="1"/>
  <c r="G887" i="6"/>
  <c r="H887" i="6" s="1"/>
  <c r="G888" i="6"/>
  <c r="H888" i="6" s="1"/>
  <c r="G889" i="6"/>
  <c r="H889" i="6" s="1"/>
  <c r="G890" i="6"/>
  <c r="H890" i="6" s="1"/>
  <c r="G891" i="6"/>
  <c r="H891" i="6" s="1"/>
  <c r="G892" i="6"/>
  <c r="H892" i="6" s="1"/>
  <c r="G893" i="6"/>
  <c r="H893" i="6" s="1"/>
  <c r="G894" i="6"/>
  <c r="H894" i="6" s="1"/>
  <c r="G895" i="6"/>
  <c r="H895" i="6" s="1"/>
  <c r="G896" i="6"/>
  <c r="H896" i="6" s="1"/>
  <c r="G897" i="6"/>
  <c r="H897" i="6" s="1"/>
  <c r="G898" i="6"/>
  <c r="H898" i="6" s="1"/>
  <c r="G899" i="6"/>
  <c r="H899" i="6" s="1"/>
  <c r="G900" i="6"/>
  <c r="H900" i="6" s="1"/>
  <c r="G901" i="6"/>
  <c r="H901" i="6" s="1"/>
  <c r="G902" i="6"/>
  <c r="H902" i="6" s="1"/>
  <c r="G903" i="6"/>
  <c r="H903" i="6" s="1"/>
  <c r="G904" i="6"/>
  <c r="H904" i="6" s="1"/>
  <c r="G905" i="6"/>
  <c r="H905" i="6" s="1"/>
  <c r="G906" i="6"/>
  <c r="H906" i="6" s="1"/>
  <c r="G907" i="6"/>
  <c r="H907" i="6" s="1"/>
  <c r="G908" i="6"/>
  <c r="H908" i="6" s="1"/>
  <c r="G909" i="6"/>
  <c r="H909" i="6" s="1"/>
  <c r="G910" i="6"/>
  <c r="H910" i="6" s="1"/>
  <c r="G911" i="6"/>
  <c r="H911" i="6" s="1"/>
  <c r="G912" i="6"/>
  <c r="H912" i="6" s="1"/>
  <c r="G913" i="6"/>
  <c r="H913" i="6" s="1"/>
  <c r="G914" i="6"/>
  <c r="H914" i="6" s="1"/>
  <c r="G915" i="6"/>
  <c r="H915" i="6" s="1"/>
  <c r="G916" i="6"/>
  <c r="H916" i="6" s="1"/>
  <c r="G917" i="6"/>
  <c r="H917" i="6" s="1"/>
  <c r="G918" i="6"/>
  <c r="H918" i="6" s="1"/>
  <c r="G919" i="6"/>
  <c r="H919" i="6" s="1"/>
  <c r="G920" i="6"/>
  <c r="H920" i="6" s="1"/>
  <c r="G921" i="6"/>
  <c r="H921" i="6" s="1"/>
  <c r="G922" i="6"/>
  <c r="H922" i="6" s="1"/>
  <c r="G923" i="6"/>
  <c r="H923" i="6" s="1"/>
  <c r="G924" i="6"/>
  <c r="H924" i="6" s="1"/>
  <c r="G925" i="6"/>
  <c r="H925" i="6" s="1"/>
  <c r="G926" i="6"/>
  <c r="H926" i="6" s="1"/>
  <c r="G927" i="6"/>
  <c r="H927" i="6" s="1"/>
  <c r="G928" i="6"/>
  <c r="H928" i="6" s="1"/>
  <c r="G929" i="6"/>
  <c r="H929" i="6" s="1"/>
  <c r="G930" i="6"/>
  <c r="H930" i="6" s="1"/>
  <c r="G931" i="6"/>
  <c r="H931" i="6" s="1"/>
  <c r="G932" i="6"/>
  <c r="H932" i="6" s="1"/>
  <c r="G933" i="6"/>
  <c r="H933" i="6" s="1"/>
  <c r="G934" i="6"/>
  <c r="H934" i="6" s="1"/>
  <c r="G935" i="6"/>
  <c r="H935" i="6" s="1"/>
  <c r="G936" i="6"/>
  <c r="H936" i="6" s="1"/>
  <c r="G937" i="6"/>
  <c r="H937" i="6" s="1"/>
  <c r="G938" i="6"/>
  <c r="H938" i="6" s="1"/>
  <c r="G939" i="6"/>
  <c r="H939" i="6" s="1"/>
  <c r="G940" i="6"/>
  <c r="H940" i="6" s="1"/>
  <c r="G941" i="6"/>
  <c r="H941" i="6" s="1"/>
  <c r="G942" i="6"/>
  <c r="H942" i="6" s="1"/>
  <c r="G943" i="6"/>
  <c r="H943" i="6" s="1"/>
  <c r="G944" i="6"/>
  <c r="H944" i="6" s="1"/>
  <c r="G945" i="6"/>
  <c r="H945" i="6" s="1"/>
  <c r="G946" i="6"/>
  <c r="H946" i="6" s="1"/>
  <c r="G947" i="6"/>
  <c r="H947" i="6" s="1"/>
  <c r="G948" i="6"/>
  <c r="H948" i="6" s="1"/>
  <c r="G949" i="6"/>
  <c r="H949" i="6" s="1"/>
  <c r="G950" i="6"/>
  <c r="H950" i="6" s="1"/>
  <c r="G951" i="6"/>
  <c r="H951" i="6" s="1"/>
  <c r="G952" i="6"/>
  <c r="H952" i="6" s="1"/>
  <c r="G953" i="6"/>
  <c r="H953" i="6" s="1"/>
  <c r="G954" i="6"/>
  <c r="H954" i="6" s="1"/>
  <c r="G955" i="6"/>
  <c r="H955" i="6" s="1"/>
  <c r="G956" i="6"/>
  <c r="H956" i="6" s="1"/>
  <c r="G957" i="6"/>
  <c r="H957" i="6" s="1"/>
  <c r="G958" i="6"/>
  <c r="H958" i="6" s="1"/>
  <c r="G959" i="6"/>
  <c r="H959" i="6" s="1"/>
  <c r="G960" i="6"/>
  <c r="H960" i="6" s="1"/>
  <c r="G961" i="6"/>
  <c r="H961" i="6" s="1"/>
  <c r="G962" i="6"/>
  <c r="H962" i="6" s="1"/>
  <c r="G963" i="6"/>
  <c r="H963" i="6" s="1"/>
  <c r="G964" i="6"/>
  <c r="H964" i="6" s="1"/>
  <c r="G965" i="6"/>
  <c r="H965" i="6" s="1"/>
  <c r="G966" i="6"/>
  <c r="H966" i="6" s="1"/>
  <c r="G967" i="6"/>
  <c r="H967" i="6" s="1"/>
  <c r="G968" i="6"/>
  <c r="H968" i="6" s="1"/>
  <c r="G969" i="6"/>
  <c r="H969" i="6" s="1"/>
  <c r="G970" i="6"/>
  <c r="H970" i="6" s="1"/>
  <c r="G971" i="6"/>
  <c r="H971" i="6" s="1"/>
  <c r="G972" i="6"/>
  <c r="H972" i="6" s="1"/>
  <c r="G973" i="6"/>
  <c r="H973" i="6" s="1"/>
  <c r="G974" i="6"/>
  <c r="H974" i="6" s="1"/>
  <c r="G975" i="6"/>
  <c r="H975" i="6" s="1"/>
  <c r="G976" i="6"/>
  <c r="H976" i="6" s="1"/>
  <c r="G977" i="6"/>
  <c r="H977" i="6" s="1"/>
  <c r="G978" i="6"/>
  <c r="H978" i="6" s="1"/>
  <c r="G979" i="6"/>
  <c r="H979" i="6" s="1"/>
  <c r="G980" i="6"/>
  <c r="H980" i="6" s="1"/>
  <c r="G981" i="6"/>
  <c r="H981" i="6" s="1"/>
  <c r="G982" i="6"/>
  <c r="H982" i="6" s="1"/>
  <c r="G983" i="6"/>
  <c r="H983" i="6" s="1"/>
  <c r="G984" i="6"/>
  <c r="H984" i="6" s="1"/>
  <c r="G985" i="6"/>
  <c r="H985" i="6" s="1"/>
  <c r="G986" i="6"/>
  <c r="H986" i="6" s="1"/>
  <c r="G987" i="6"/>
  <c r="H987" i="6" s="1"/>
  <c r="G988" i="6"/>
  <c r="H988" i="6" s="1"/>
  <c r="G989" i="6"/>
  <c r="H989" i="6" s="1"/>
  <c r="G990" i="6"/>
  <c r="H990" i="6" s="1"/>
  <c r="G991" i="6"/>
  <c r="H991" i="6" s="1"/>
  <c r="G992" i="6"/>
  <c r="H992" i="6" s="1"/>
  <c r="G993" i="6"/>
  <c r="H993" i="6" s="1"/>
  <c r="G994" i="6"/>
  <c r="H994" i="6" s="1"/>
  <c r="G995" i="6"/>
  <c r="H995" i="6" s="1"/>
  <c r="G996" i="6"/>
  <c r="H996" i="6" s="1"/>
  <c r="G997" i="6"/>
  <c r="H997" i="6" s="1"/>
  <c r="G998" i="6"/>
  <c r="H998" i="6" s="1"/>
  <c r="G999" i="6"/>
  <c r="H999" i="6" s="1"/>
  <c r="G1000" i="6"/>
  <c r="H1000" i="6" s="1"/>
  <c r="G1001" i="6"/>
  <c r="H1001" i="6" s="1"/>
  <c r="G1002" i="6"/>
  <c r="H1002" i="6" s="1"/>
  <c r="G1003" i="6"/>
  <c r="H1003" i="6" s="1"/>
  <c r="G1004" i="6"/>
  <c r="H1004" i="6" s="1"/>
  <c r="G1005" i="6"/>
  <c r="H1005" i="6" s="1"/>
  <c r="G1006" i="6"/>
  <c r="H1006" i="6" s="1"/>
  <c r="G1007" i="6"/>
  <c r="H1007" i="6" s="1"/>
  <c r="G1008" i="6"/>
  <c r="H1008" i="6" s="1"/>
  <c r="G1009" i="6"/>
  <c r="H1009" i="6" s="1"/>
  <c r="G1010" i="6"/>
  <c r="H1010" i="6" s="1"/>
  <c r="G1011" i="6"/>
  <c r="H1011" i="6" s="1"/>
  <c r="G1012" i="6"/>
  <c r="H1012" i="6" s="1"/>
  <c r="G1013" i="6"/>
  <c r="H1013" i="6" s="1"/>
  <c r="G1014" i="6"/>
  <c r="H1014" i="6" s="1"/>
  <c r="G1015" i="6"/>
  <c r="H1015" i="6" s="1"/>
  <c r="G1016" i="6"/>
  <c r="H1016" i="6" s="1"/>
  <c r="G1017" i="6"/>
  <c r="H1017" i="6" s="1"/>
  <c r="G1018" i="6"/>
  <c r="H1018" i="6" s="1"/>
  <c r="G1019" i="6"/>
  <c r="H1019" i="6" s="1"/>
  <c r="G1020" i="6"/>
  <c r="H1020" i="6" s="1"/>
  <c r="G1021" i="6"/>
  <c r="H1021" i="6" s="1"/>
  <c r="G1022" i="6"/>
  <c r="H1022" i="6" s="1"/>
  <c r="G1023" i="6"/>
  <c r="H1023" i="6" s="1"/>
  <c r="G1024" i="6"/>
  <c r="H1024" i="6" s="1"/>
  <c r="G1025" i="6"/>
  <c r="H1025" i="6" s="1"/>
  <c r="G1026" i="6"/>
  <c r="H1026" i="6" s="1"/>
  <c r="G1027" i="6"/>
  <c r="H1027" i="6" s="1"/>
  <c r="G1028" i="6"/>
  <c r="H1028" i="6" s="1"/>
  <c r="G1029" i="6"/>
  <c r="H1029" i="6" s="1"/>
  <c r="G1030" i="6"/>
  <c r="H1030" i="6" s="1"/>
  <c r="G1031" i="6"/>
  <c r="H1031" i="6" s="1"/>
  <c r="G2" i="6"/>
  <c r="H2" i="6" s="1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6C914B-CF1C-490F-A22B-22B6B1C9D4EB}" name="klienci" type="6" refreshedVersion="8" background="1" saveData="1">
    <textPr codePage="1250" sourceFile="F:\RE\IT_MATURA\2022_grudzen_probna\Dane_2212\klienci.txt" thousands=".">
      <textFields count="4">
        <textField/>
        <textField/>
        <textField/>
        <textField/>
      </textFields>
    </textPr>
  </connection>
  <connection id="2" xr16:uid="{08075F82-9A34-424D-B4F6-1DB6768DB238}" name="noclegi" type="6" refreshedVersion="8" background="1" saveData="1">
    <textPr codePage="852" sourceFile="F:\RE\IT_MATURA\2022_grudzen_probna\Dane_2212\noclegi.txt" thousands=".">
      <textFields count="5">
        <textField/>
        <textField type="YMD"/>
        <textField type="YMD"/>
        <textField/>
        <textField/>
      </textFields>
    </textPr>
  </connection>
  <connection id="3" xr16:uid="{47C10FD0-69D4-4D5E-A0BE-5DA8C07A888B}" name="noclegi1" type="6" refreshedVersion="8" background="1" saveData="1">
    <textPr codePage="852" sourceFile="F:\RE\IT_MATURA\2022_grudzen_probna\Dane_2212\noclegi.txt" thousands=".">
      <textFields count="5">
        <textField/>
        <textField type="YMD"/>
        <textField type="YMD"/>
        <textField/>
        <textField/>
      </textFields>
    </textPr>
  </connection>
  <connection id="4" xr16:uid="{362716F1-9BAB-40D2-81E8-70E4C1B29CBC}" name="noclegi2" type="6" refreshedVersion="8" background="1" saveData="1">
    <textPr codePage="852" sourceFile="F:\RE\IT_MATURA\2022_grudzen_probna\Dane_2212\noclegi.txt" thousands=".">
      <textFields count="5">
        <textField/>
        <textField type="YMD"/>
        <textField type="YMD"/>
        <textField/>
        <textField/>
      </textFields>
    </textPr>
  </connection>
  <connection id="5" xr16:uid="{5621C614-94AB-4E2E-8354-F42C28FAF8F7}" name="noclegi3" type="6" refreshedVersion="8" background="1" saveData="1">
    <textPr codePage="852" sourceFile="F:\RE\IT_MATURA\2022_grudzen_probna\Dane_2212\noclegi.txt" thousands=".">
      <textFields count="5">
        <textField/>
        <textField type="YMD"/>
        <textField type="YMD"/>
        <textField/>
        <textField/>
      </textFields>
    </textPr>
  </connection>
  <connection id="6" xr16:uid="{50B2B043-84D9-423A-81D5-05C3FC0F310B}" name="pokoje" type="6" refreshedVersion="8" background="1" saveData="1">
    <textPr codePage="852" sourceFile="F:\RE\IT_MATURA\2022_grudzen_probna\Dane_2212\pokoje.txt" thousands=".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<sst xmlns="http://schemas.openxmlformats.org/spreadsheetml/2006/main" count="9393" uniqueCount="1416">
  <si>
    <t>nr_dowodu</t>
  </si>
  <si>
    <t>nazwisko</t>
  </si>
  <si>
    <t>imie</t>
  </si>
  <si>
    <t>miejscowosc</t>
  </si>
  <si>
    <t>SAS253401</t>
  </si>
  <si>
    <t>Pastuszak</t>
  </si>
  <si>
    <t>Joanna</t>
  </si>
  <si>
    <t>Szczecin</t>
  </si>
  <si>
    <t>UNC608098</t>
  </si>
  <si>
    <t>Siudut</t>
  </si>
  <si>
    <t>Anna</t>
  </si>
  <si>
    <t>Jaworzno</t>
  </si>
  <si>
    <t>NMZ567271</t>
  </si>
  <si>
    <t>Konopka</t>
  </si>
  <si>
    <t>Kamil</t>
  </si>
  <si>
    <t>Tarnowskie Gory</t>
  </si>
  <si>
    <t>LZG628588</t>
  </si>
  <si>
    <t>Feledyk</t>
  </si>
  <si>
    <t>Grzegorz</t>
  </si>
  <si>
    <t>Kutno</t>
  </si>
  <si>
    <t>LKK704580</t>
  </si>
  <si>
    <t>Wilczek</t>
  </si>
  <si>
    <t>Lukasz</t>
  </si>
  <si>
    <t>Nowy Targ</t>
  </si>
  <si>
    <t>SEM640686</t>
  </si>
  <si>
    <t>Jasinski</t>
  </si>
  <si>
    <t>Aleksander</t>
  </si>
  <si>
    <t>Katowice</t>
  </si>
  <si>
    <t>OJW146495</t>
  </si>
  <si>
    <t>Wronka</t>
  </si>
  <si>
    <t>Wojciech</t>
  </si>
  <si>
    <t>Kalisz</t>
  </si>
  <si>
    <t>IZW401997</t>
  </si>
  <si>
    <t>Klimczyk</t>
  </si>
  <si>
    <t>Przemyslaw</t>
  </si>
  <si>
    <t>Chorzow</t>
  </si>
  <si>
    <t>CNW831746</t>
  </si>
  <si>
    <t>Kaczmarczyk</t>
  </si>
  <si>
    <t>Jan</t>
  </si>
  <si>
    <t>Lowicz</t>
  </si>
  <si>
    <t>MOW573734</t>
  </si>
  <si>
    <t>Tumidajski</t>
  </si>
  <si>
    <t>Piotr</t>
  </si>
  <si>
    <t>BRX296675</t>
  </si>
  <si>
    <t>Urbaniec</t>
  </si>
  <si>
    <t>Bartlomiej</t>
  </si>
  <si>
    <t>Lublin</t>
  </si>
  <si>
    <t>ZRD201664</t>
  </si>
  <si>
    <t>Krzystanek</t>
  </si>
  <si>
    <t>Karolina</t>
  </si>
  <si>
    <t>Bytom</t>
  </si>
  <si>
    <t>WTC860360</t>
  </si>
  <si>
    <t>Sawicka</t>
  </si>
  <si>
    <t>Katarzyna</t>
  </si>
  <si>
    <t>Milicz</t>
  </si>
  <si>
    <t>OBR535752</t>
  </si>
  <si>
    <t>Smok</t>
  </si>
  <si>
    <t>Sebastian</t>
  </si>
  <si>
    <t>Bielsko Biala</t>
  </si>
  <si>
    <t>IRG849385</t>
  </si>
  <si>
    <t>Smietanski</t>
  </si>
  <si>
    <t>Marcin</t>
  </si>
  <si>
    <t>Opole</t>
  </si>
  <si>
    <t>EDA946558</t>
  </si>
  <si>
    <t>Szelc</t>
  </si>
  <si>
    <t>Andrzej</t>
  </si>
  <si>
    <t>GRG440995</t>
  </si>
  <si>
    <t>Wegrzyn</t>
  </si>
  <si>
    <t>Mariola</t>
  </si>
  <si>
    <t>JJA406607</t>
  </si>
  <si>
    <t>Wojtas</t>
  </si>
  <si>
    <t>Ustron</t>
  </si>
  <si>
    <t>SRJ380030</t>
  </si>
  <si>
    <t>Iksinska</t>
  </si>
  <si>
    <t>Barbara</t>
  </si>
  <si>
    <t>PRR248178</t>
  </si>
  <si>
    <t>Lipert</t>
  </si>
  <si>
    <t>Marek</t>
  </si>
  <si>
    <t>TWJ280267</t>
  </si>
  <si>
    <t>Literacka</t>
  </si>
  <si>
    <t>Erwina</t>
  </si>
  <si>
    <t>Torun</t>
  </si>
  <si>
    <t>LWM760764</t>
  </si>
  <si>
    <t>Walter</t>
  </si>
  <si>
    <t>Pawel</t>
  </si>
  <si>
    <t>Cieszyn</t>
  </si>
  <si>
    <t>URM202641</t>
  </si>
  <si>
    <t>Bauer</t>
  </si>
  <si>
    <t>Czestochowa</t>
  </si>
  <si>
    <t>ETT310415</t>
  </si>
  <si>
    <t>Szewczyk</t>
  </si>
  <si>
    <t>Zamosc</t>
  </si>
  <si>
    <t>SGT217959</t>
  </si>
  <si>
    <t>Pustak</t>
  </si>
  <si>
    <t>Izabella</t>
  </si>
  <si>
    <t>Kolo</t>
  </si>
  <si>
    <t>UCW965716</t>
  </si>
  <si>
    <t>Gruca</t>
  </si>
  <si>
    <t>Michal</t>
  </si>
  <si>
    <t>DKU640593</t>
  </si>
  <si>
    <t>Duda</t>
  </si>
  <si>
    <t>Wisla</t>
  </si>
  <si>
    <t>ENX555437</t>
  </si>
  <si>
    <t>Chechelska</t>
  </si>
  <si>
    <t>Krakow</t>
  </si>
  <si>
    <t>LGS507566</t>
  </si>
  <si>
    <t>Celinska</t>
  </si>
  <si>
    <t>Dagmara</t>
  </si>
  <si>
    <t>ONA523392</t>
  </si>
  <si>
    <t>Wrobel</t>
  </si>
  <si>
    <t>Tczew</t>
  </si>
  <si>
    <t>RLU769145</t>
  </si>
  <si>
    <t>Firek</t>
  </si>
  <si>
    <t>Jolanta</t>
  </si>
  <si>
    <t>Leszno</t>
  </si>
  <si>
    <t>RMK774243</t>
  </si>
  <si>
    <t>Tyranowski</t>
  </si>
  <si>
    <t>Tomasz</t>
  </si>
  <si>
    <t>WNC820948</t>
  </si>
  <si>
    <t>Piwowarczyk</t>
  </si>
  <si>
    <t>Turek</t>
  </si>
  <si>
    <t>DRT694737</t>
  </si>
  <si>
    <t>Czader</t>
  </si>
  <si>
    <t>Radom</t>
  </si>
  <si>
    <t>RNS754184</t>
  </si>
  <si>
    <t>Mirga</t>
  </si>
  <si>
    <t>Dabrawa Gornicza</t>
  </si>
  <si>
    <t>ALX130175</t>
  </si>
  <si>
    <t>Kwasniak</t>
  </si>
  <si>
    <t>Julita</t>
  </si>
  <si>
    <t>Gliwice</t>
  </si>
  <si>
    <t>RFX666397</t>
  </si>
  <si>
    <t>Gorska</t>
  </si>
  <si>
    <t>Zofia</t>
  </si>
  <si>
    <t>RRJ398527</t>
  </si>
  <si>
    <t>Bernacki</t>
  </si>
  <si>
    <t>Mariusz</t>
  </si>
  <si>
    <t>Wroclaw</t>
  </si>
  <si>
    <t>ORM915203</t>
  </si>
  <si>
    <t>Brodowicz</t>
  </si>
  <si>
    <t>SOE850213</t>
  </si>
  <si>
    <t>Wasniowska</t>
  </si>
  <si>
    <t>Iwona</t>
  </si>
  <si>
    <t>YCF207355</t>
  </si>
  <si>
    <t>Stypula</t>
  </si>
  <si>
    <t>Jacek</t>
  </si>
  <si>
    <t>JGU251735</t>
  </si>
  <si>
    <t>Wojcik</t>
  </si>
  <si>
    <t>Magdalena</t>
  </si>
  <si>
    <t>Augustow</t>
  </si>
  <si>
    <t>GRH913966</t>
  </si>
  <si>
    <t>Boguslawska</t>
  </si>
  <si>
    <t>IRC248709</t>
  </si>
  <si>
    <t>Oliwa</t>
  </si>
  <si>
    <t>Karol</t>
  </si>
  <si>
    <t>Poznan</t>
  </si>
  <si>
    <t>SSR774697</t>
  </si>
  <si>
    <t>Moskala</t>
  </si>
  <si>
    <t>Leszek</t>
  </si>
  <si>
    <t>Wadowice</t>
  </si>
  <si>
    <t>KLS689304</t>
  </si>
  <si>
    <t>Mikocka</t>
  </si>
  <si>
    <t>Malgorzata</t>
  </si>
  <si>
    <t>JCS272810</t>
  </si>
  <si>
    <t>Kujalowicz</t>
  </si>
  <si>
    <t>LCK883310</t>
  </si>
  <si>
    <t>Policht</t>
  </si>
  <si>
    <t>OGG598700</t>
  </si>
  <si>
    <t>Zion</t>
  </si>
  <si>
    <t>Boguslawa</t>
  </si>
  <si>
    <t>SKW695890</t>
  </si>
  <si>
    <t>Jastrzebski</t>
  </si>
  <si>
    <t>Wiktor</t>
  </si>
  <si>
    <t>KCE142262</t>
  </si>
  <si>
    <t>Jakubowski</t>
  </si>
  <si>
    <t>Maciej</t>
  </si>
  <si>
    <t>Kletno</t>
  </si>
  <si>
    <t>WYW987928</t>
  </si>
  <si>
    <t>Wawer</t>
  </si>
  <si>
    <t>Krystian</t>
  </si>
  <si>
    <t>Ogrodzieniec</t>
  </si>
  <si>
    <t>KME225869</t>
  </si>
  <si>
    <t>Mika</t>
  </si>
  <si>
    <t>Roman</t>
  </si>
  <si>
    <t>Zakopane</t>
  </si>
  <si>
    <t>ZWB583579</t>
  </si>
  <si>
    <t>Niznik</t>
  </si>
  <si>
    <t>AWD873194</t>
  </si>
  <si>
    <t>Ciasto</t>
  </si>
  <si>
    <t>ZCD602175</t>
  </si>
  <si>
    <t>Oczak</t>
  </si>
  <si>
    <t>Siemianowice</t>
  </si>
  <si>
    <t>LTK777012</t>
  </si>
  <si>
    <t>Malczyk</t>
  </si>
  <si>
    <t>Artur</t>
  </si>
  <si>
    <t>LNE835078</t>
  </si>
  <si>
    <t>Poludniak</t>
  </si>
  <si>
    <t>Agnieszka</t>
  </si>
  <si>
    <t>EAW243290</t>
  </si>
  <si>
    <t>Wiensak</t>
  </si>
  <si>
    <t>Kielce</t>
  </si>
  <si>
    <t>EGJ400397</t>
  </si>
  <si>
    <t>Niedenthal</t>
  </si>
  <si>
    <t>CRG324398</t>
  </si>
  <si>
    <t>Szczerba</t>
  </si>
  <si>
    <t>CCE657591</t>
  </si>
  <si>
    <t>Weclawowicz</t>
  </si>
  <si>
    <t>JOE181006</t>
  </si>
  <si>
    <t>Wojtkiewicz</t>
  </si>
  <si>
    <t>ANJ474445</t>
  </si>
  <si>
    <t>Piaty</t>
  </si>
  <si>
    <t>Lubaczow</t>
  </si>
  <si>
    <t>KKA225760</t>
  </si>
  <si>
    <t>Mikulski</t>
  </si>
  <si>
    <t>Jakub</t>
  </si>
  <si>
    <t>LRH249243</t>
  </si>
  <si>
    <t>Walczak</t>
  </si>
  <si>
    <t>Bartosz</t>
  </si>
  <si>
    <t>Gniezno</t>
  </si>
  <si>
    <t>LRE374319</t>
  </si>
  <si>
    <t>Malecka</t>
  </si>
  <si>
    <t>Dorota</t>
  </si>
  <si>
    <t>WEP972778</t>
  </si>
  <si>
    <t>Pawlak</t>
  </si>
  <si>
    <t>Orest</t>
  </si>
  <si>
    <t>LTE578796</t>
  </si>
  <si>
    <t>Golinski</t>
  </si>
  <si>
    <t>ECA721922</t>
  </si>
  <si>
    <t>Czekaj</t>
  </si>
  <si>
    <t>JNC170163</t>
  </si>
  <si>
    <t>Wojtowicz</t>
  </si>
  <si>
    <t>RYB976917</t>
  </si>
  <si>
    <t>Berkowska</t>
  </si>
  <si>
    <t>Edyta</t>
  </si>
  <si>
    <t>Piekary Slaskie</t>
  </si>
  <si>
    <t>LRM698244</t>
  </si>
  <si>
    <t>DCH881398</t>
  </si>
  <si>
    <t>Madrzyk</t>
  </si>
  <si>
    <t>Szczepan</t>
  </si>
  <si>
    <t>Bedzin</t>
  </si>
  <si>
    <t>CIE745697</t>
  </si>
  <si>
    <t>Micek</t>
  </si>
  <si>
    <t>Alicja</t>
  </si>
  <si>
    <t>TWM724248</t>
  </si>
  <si>
    <t>Mitkowski</t>
  </si>
  <si>
    <t>JAF111211</t>
  </si>
  <si>
    <t>Gaj</t>
  </si>
  <si>
    <t>Adam</t>
  </si>
  <si>
    <t>JLX908856</t>
  </si>
  <si>
    <t>Mej</t>
  </si>
  <si>
    <t>Sylwia</t>
  </si>
  <si>
    <t>Rybnik</t>
  </si>
  <si>
    <t>CNM542367</t>
  </si>
  <si>
    <t>Mech</t>
  </si>
  <si>
    <t>Kinga</t>
  </si>
  <si>
    <t>GRA854457</t>
  </si>
  <si>
    <t>Zagorski</t>
  </si>
  <si>
    <t>Jastrzebie</t>
  </si>
  <si>
    <t>GAP884529</t>
  </si>
  <si>
    <t>Augustynska</t>
  </si>
  <si>
    <t>Agata</t>
  </si>
  <si>
    <t>KWC365202</t>
  </si>
  <si>
    <t>Tokarski</t>
  </si>
  <si>
    <t>RGD616350</t>
  </si>
  <si>
    <t>Cygan</t>
  </si>
  <si>
    <t>Daria</t>
  </si>
  <si>
    <t>DAS757969</t>
  </si>
  <si>
    <t>Boducka</t>
  </si>
  <si>
    <t>ADT228900</t>
  </si>
  <si>
    <t>Czarnecki</t>
  </si>
  <si>
    <t>JOC683059</t>
  </si>
  <si>
    <t>Kujdowicz</t>
  </si>
  <si>
    <t>LCM712208</t>
  </si>
  <si>
    <t>Meller</t>
  </si>
  <si>
    <t>AAW596622</t>
  </si>
  <si>
    <t>Owalska</t>
  </si>
  <si>
    <t>Weronika</t>
  </si>
  <si>
    <t>ECW163676</t>
  </si>
  <si>
    <t>Niedzwiecki</t>
  </si>
  <si>
    <t>SOW507048</t>
  </si>
  <si>
    <t>Musiewicz</t>
  </si>
  <si>
    <t>LNK924826</t>
  </si>
  <si>
    <t>Wolak</t>
  </si>
  <si>
    <t>ZRW627657</t>
  </si>
  <si>
    <t>Gazda</t>
  </si>
  <si>
    <t>ZRA543776</t>
  </si>
  <si>
    <t>Mizianty</t>
  </si>
  <si>
    <t>ERB839857</t>
  </si>
  <si>
    <t>Pietrzyk</t>
  </si>
  <si>
    <t>Wieliczka</t>
  </si>
  <si>
    <t>OPD420628</t>
  </si>
  <si>
    <t>Popiela</t>
  </si>
  <si>
    <t>NJA585128</t>
  </si>
  <si>
    <t>Banas</t>
  </si>
  <si>
    <t>Maja</t>
  </si>
  <si>
    <t>PNS219227</t>
  </si>
  <si>
    <t>Poplawska</t>
  </si>
  <si>
    <t>RBM949404</t>
  </si>
  <si>
    <t>Perczynski</t>
  </si>
  <si>
    <t>URW282485</t>
  </si>
  <si>
    <t>Bober</t>
  </si>
  <si>
    <t>Justyna</t>
  </si>
  <si>
    <t>Srebrna Gora</t>
  </si>
  <si>
    <t>KLF735943</t>
  </si>
  <si>
    <t>Sokolowska</t>
  </si>
  <si>
    <t>AKR293566</t>
  </si>
  <si>
    <t>Szanca</t>
  </si>
  <si>
    <t>SZD605522</t>
  </si>
  <si>
    <t>Kusch</t>
  </si>
  <si>
    <t>Krzysztof</t>
  </si>
  <si>
    <t>MZP112190</t>
  </si>
  <si>
    <t>Samek</t>
  </si>
  <si>
    <t>KTK945204</t>
  </si>
  <si>
    <t>Tokarczyk</t>
  </si>
  <si>
    <t>Mateusz</t>
  </si>
  <si>
    <t>JRU148841</t>
  </si>
  <si>
    <t>Rojkiewicz</t>
  </si>
  <si>
    <t>JZK824959</t>
  </si>
  <si>
    <t>Wojtczak</t>
  </si>
  <si>
    <t>NEM359942</t>
  </si>
  <si>
    <t>Sanak</t>
  </si>
  <si>
    <t>Aleksandra</t>
  </si>
  <si>
    <t>OAB835702</t>
  </si>
  <si>
    <t>NGC432837</t>
  </si>
  <si>
    <t>Ponisz</t>
  </si>
  <si>
    <t>ITK752384</t>
  </si>
  <si>
    <t>Cwik</t>
  </si>
  <si>
    <t>SNW370770</t>
  </si>
  <si>
    <t>Bisaga</t>
  </si>
  <si>
    <t>BRH740956</t>
  </si>
  <si>
    <t>Caban</t>
  </si>
  <si>
    <t>Marta</t>
  </si>
  <si>
    <t>GMU219892</t>
  </si>
  <si>
    <t>Rogoz</t>
  </si>
  <si>
    <t>Dominik</t>
  </si>
  <si>
    <t>Mragowo</t>
  </si>
  <si>
    <t>EKA102529</t>
  </si>
  <si>
    <t>Piela</t>
  </si>
  <si>
    <t>LEW271236</t>
  </si>
  <si>
    <t>Balwierz</t>
  </si>
  <si>
    <t>RLD637163</t>
  </si>
  <si>
    <t>Targosz</t>
  </si>
  <si>
    <t>Bolko</t>
  </si>
  <si>
    <t>LCD769665</t>
  </si>
  <si>
    <t>Zelechowski</t>
  </si>
  <si>
    <t>LRS264199</t>
  </si>
  <si>
    <t>Falkowska</t>
  </si>
  <si>
    <t>Maria</t>
  </si>
  <si>
    <t>LAM442934</t>
  </si>
  <si>
    <t>Malek</t>
  </si>
  <si>
    <t>UJC323388</t>
  </si>
  <si>
    <t>Kajetan</t>
  </si>
  <si>
    <t>ACD504348</t>
  </si>
  <si>
    <t>Staromiejski</t>
  </si>
  <si>
    <t>Zabrze</t>
  </si>
  <si>
    <t>ETZ924648</t>
  </si>
  <si>
    <t>Miernik</t>
  </si>
  <si>
    <t>ZAM370165</t>
  </si>
  <si>
    <t>Trzopek</t>
  </si>
  <si>
    <t>ANH308609</t>
  </si>
  <si>
    <t>Blazowska</t>
  </si>
  <si>
    <t>RDU676711</t>
  </si>
  <si>
    <t>Jarecki</t>
  </si>
  <si>
    <t>Jedrzej</t>
  </si>
  <si>
    <t>ROK348269</t>
  </si>
  <si>
    <t>Poloczek</t>
  </si>
  <si>
    <t>Iwo</t>
  </si>
  <si>
    <t>CKU965761</t>
  </si>
  <si>
    <t>Taczuk</t>
  </si>
  <si>
    <t>ACW464933</t>
  </si>
  <si>
    <t>Slaski</t>
  </si>
  <si>
    <t>EGP450196</t>
  </si>
  <si>
    <t>Plewa</t>
  </si>
  <si>
    <t>UMA338977</t>
  </si>
  <si>
    <t>Czubak</t>
  </si>
  <si>
    <t>CCW466888</t>
  </si>
  <si>
    <t>Zacharias</t>
  </si>
  <si>
    <t>CYA364758</t>
  </si>
  <si>
    <t>Necki</t>
  </si>
  <si>
    <t>Szymon</t>
  </si>
  <si>
    <t>MOG325502</t>
  </si>
  <si>
    <t>Kamisinski</t>
  </si>
  <si>
    <t>Jelenia Gora</t>
  </si>
  <si>
    <t>RNW733993</t>
  </si>
  <si>
    <t>Bereta</t>
  </si>
  <si>
    <t>WUC331756</t>
  </si>
  <si>
    <t>Pawlica</t>
  </si>
  <si>
    <t>Paulina</t>
  </si>
  <si>
    <t>WCM418622</t>
  </si>
  <si>
    <t>Zywiol</t>
  </si>
  <si>
    <t>BRJ312324</t>
  </si>
  <si>
    <t>Debski</t>
  </si>
  <si>
    <t>ALG954893</t>
  </si>
  <si>
    <t>Starzecki</t>
  </si>
  <si>
    <t>Filip</t>
  </si>
  <si>
    <t>Ruda Slaska</t>
  </si>
  <si>
    <t>LMK150795</t>
  </si>
  <si>
    <t>Lelek</t>
  </si>
  <si>
    <t>EEW569821</t>
  </si>
  <si>
    <t>Stec</t>
  </si>
  <si>
    <t>BRH573142</t>
  </si>
  <si>
    <t>Cabaj</t>
  </si>
  <si>
    <t>Krynica</t>
  </si>
  <si>
    <t>SKG991730</t>
  </si>
  <si>
    <t>Lasyk</t>
  </si>
  <si>
    <t>CRX541049</t>
  </si>
  <si>
    <t>Mach</t>
  </si>
  <si>
    <t>Teresa</t>
  </si>
  <si>
    <t>BTC477700</t>
  </si>
  <si>
    <t>Rebacz</t>
  </si>
  <si>
    <t>Witold</t>
  </si>
  <si>
    <t>RWD694777</t>
  </si>
  <si>
    <t>Markiewicz</t>
  </si>
  <si>
    <t>YKW809494</t>
  </si>
  <si>
    <t>Mlynarczyk</t>
  </si>
  <si>
    <t>Siedlce</t>
  </si>
  <si>
    <t>CNB289398</t>
  </si>
  <si>
    <t>Roczniak</t>
  </si>
  <si>
    <t>Hanna</t>
  </si>
  <si>
    <t>GNM678315</t>
  </si>
  <si>
    <t>Figiel</t>
  </si>
  <si>
    <t>NGS627376</t>
  </si>
  <si>
    <t>Nanus</t>
  </si>
  <si>
    <t>TEW846297</t>
  </si>
  <si>
    <t>Gut</t>
  </si>
  <si>
    <t>Ewelina</t>
  </si>
  <si>
    <t>BCS506328</t>
  </si>
  <si>
    <t>Bobek</t>
  </si>
  <si>
    <t>AIN410341</t>
  </si>
  <si>
    <t>Abacka</t>
  </si>
  <si>
    <t>Aniela</t>
  </si>
  <si>
    <t>NCM689382</t>
  </si>
  <si>
    <t>Zanko</t>
  </si>
  <si>
    <t>WNC451331</t>
  </si>
  <si>
    <t>Seweryn</t>
  </si>
  <si>
    <t>LAA703384</t>
  </si>
  <si>
    <t>Tyliba</t>
  </si>
  <si>
    <t>ANS205833</t>
  </si>
  <si>
    <t>Czajczyk</t>
  </si>
  <si>
    <t>Konrad</t>
  </si>
  <si>
    <t>RND543878</t>
  </si>
  <si>
    <t>Karbowniczek</t>
  </si>
  <si>
    <t>Monika</t>
  </si>
  <si>
    <t>Mokre</t>
  </si>
  <si>
    <t>CWX292673</t>
  </si>
  <si>
    <t>Luczynski</t>
  </si>
  <si>
    <t>DND601846</t>
  </si>
  <si>
    <t>Nadachowski</t>
  </si>
  <si>
    <t>JRD545353</t>
  </si>
  <si>
    <t>Rojek</t>
  </si>
  <si>
    <t>EAA371399</t>
  </si>
  <si>
    <t>Ciechanowicz</t>
  </si>
  <si>
    <t>Ewa</t>
  </si>
  <si>
    <t>EGF366721</t>
  </si>
  <si>
    <t>Zietara</t>
  </si>
  <si>
    <t>DRF119555</t>
  </si>
  <si>
    <t>Badohal</t>
  </si>
  <si>
    <t>LRE534233</t>
  </si>
  <si>
    <t>Kalamar</t>
  </si>
  <si>
    <t>LKT701595</t>
  </si>
  <si>
    <t>Salacinski</t>
  </si>
  <si>
    <t>KYD269424</t>
  </si>
  <si>
    <t>Sokolowski</t>
  </si>
  <si>
    <t>SOC930382</t>
  </si>
  <si>
    <t>Peszt</t>
  </si>
  <si>
    <t>SNJ584121</t>
  </si>
  <si>
    <t>Suszkiewicz</t>
  </si>
  <si>
    <t>RLM713217</t>
  </si>
  <si>
    <t>ZCX143126</t>
  </si>
  <si>
    <t>Trzmiel</t>
  </si>
  <si>
    <t>Nowa Sol</t>
  </si>
  <si>
    <t>SRE116513</t>
  </si>
  <si>
    <t>Wasielak</t>
  </si>
  <si>
    <t>Bogdan</t>
  </si>
  <si>
    <t>TAW810112</t>
  </si>
  <si>
    <t>Matuszyk</t>
  </si>
  <si>
    <t>Liliana</t>
  </si>
  <si>
    <t>OWD210571</t>
  </si>
  <si>
    <t>Zwozniak</t>
  </si>
  <si>
    <t>Dawid</t>
  </si>
  <si>
    <t>AWC857314</t>
  </si>
  <si>
    <t>Bialic</t>
  </si>
  <si>
    <t>Pyrzyce</t>
  </si>
  <si>
    <t>OCA656442</t>
  </si>
  <si>
    <t>Klos</t>
  </si>
  <si>
    <t>SZH652130</t>
  </si>
  <si>
    <t>Leszczynski</t>
  </si>
  <si>
    <t>BWM720022</t>
  </si>
  <si>
    <t>Biborski</t>
  </si>
  <si>
    <t>Wawrzyniec</t>
  </si>
  <si>
    <t>JMD626914</t>
  </si>
  <si>
    <t>Kajda</t>
  </si>
  <si>
    <t>EMW201788</t>
  </si>
  <si>
    <t>Oleksy</t>
  </si>
  <si>
    <t>ICE575666</t>
  </si>
  <si>
    <t>Pilica</t>
  </si>
  <si>
    <t>LRT604355</t>
  </si>
  <si>
    <t>Molikiewicz</t>
  </si>
  <si>
    <t>IGZ553587</t>
  </si>
  <si>
    <t>Swierk</t>
  </si>
  <si>
    <t>MAM505460</t>
  </si>
  <si>
    <t>Szmul</t>
  </si>
  <si>
    <t>SRF122196</t>
  </si>
  <si>
    <t>Kostrz</t>
  </si>
  <si>
    <t>URC730767</t>
  </si>
  <si>
    <t>Siuta</t>
  </si>
  <si>
    <t>JAA932190</t>
  </si>
  <si>
    <t>RCD122609</t>
  </si>
  <si>
    <t>Chrzastek</t>
  </si>
  <si>
    <t>NKF274491</t>
  </si>
  <si>
    <t>Janiszewski</t>
  </si>
  <si>
    <t>SZD760152</t>
  </si>
  <si>
    <t>Kostrzewa</t>
  </si>
  <si>
    <t>WGC657062</t>
  </si>
  <si>
    <t>Nawrot</t>
  </si>
  <si>
    <t>EEE940235</t>
  </si>
  <si>
    <t>Szelag</t>
  </si>
  <si>
    <t>STU761241</t>
  </si>
  <si>
    <t>Fiszer</t>
  </si>
  <si>
    <t>NBK531237</t>
  </si>
  <si>
    <t>Ernst</t>
  </si>
  <si>
    <t>AGU366016</t>
  </si>
  <si>
    <t>Planeta</t>
  </si>
  <si>
    <t>ZCR643933</t>
  </si>
  <si>
    <t>Loziczonek</t>
  </si>
  <si>
    <t>Myslowice</t>
  </si>
  <si>
    <t>MRE842090</t>
  </si>
  <si>
    <t>Ramijan</t>
  </si>
  <si>
    <t>Zawiercie</t>
  </si>
  <si>
    <t>ZLM300860</t>
  </si>
  <si>
    <t>Kozik</t>
  </si>
  <si>
    <t>CAW778777</t>
  </si>
  <si>
    <t>Socha</t>
  </si>
  <si>
    <t>HRH759928</t>
  </si>
  <si>
    <t>Schmidt</t>
  </si>
  <si>
    <t>Teczyn</t>
  </si>
  <si>
    <t>YCT199664</t>
  </si>
  <si>
    <t>Kryszkiewicz</t>
  </si>
  <si>
    <t>IRJ743905</t>
  </si>
  <si>
    <t>Eminowicz</t>
  </si>
  <si>
    <t>DCM709317</t>
  </si>
  <si>
    <t>Gadowski</t>
  </si>
  <si>
    <t>ERG247179</t>
  </si>
  <si>
    <t>Stelmach</t>
  </si>
  <si>
    <t>ZKK376476</t>
  </si>
  <si>
    <t>Pyzik</t>
  </si>
  <si>
    <t>ARE827054</t>
  </si>
  <si>
    <t>Szala</t>
  </si>
  <si>
    <t>SBW714055</t>
  </si>
  <si>
    <t>Kosiorowski</t>
  </si>
  <si>
    <t>Hubert</t>
  </si>
  <si>
    <t>ORM762654</t>
  </si>
  <si>
    <t>Cholewa</t>
  </si>
  <si>
    <t>AKE703562</t>
  </si>
  <si>
    <t>Staron</t>
  </si>
  <si>
    <t>EAB565465</t>
  </si>
  <si>
    <t>Siekierka</t>
  </si>
  <si>
    <t>Blazej</t>
  </si>
  <si>
    <t>EFC411984</t>
  </si>
  <si>
    <t>Pregler</t>
  </si>
  <si>
    <t>RZS222173</t>
  </si>
  <si>
    <t>Cyran</t>
  </si>
  <si>
    <t>Bialystok</t>
  </si>
  <si>
    <t>ILD729898</t>
  </si>
  <si>
    <t>Swiegoda</t>
  </si>
  <si>
    <t>Milosz</t>
  </si>
  <si>
    <t>CTT337581</t>
  </si>
  <si>
    <t>Michalek</t>
  </si>
  <si>
    <t>RRE496315</t>
  </si>
  <si>
    <t>Turlej</t>
  </si>
  <si>
    <t>ROK864193</t>
  </si>
  <si>
    <t>Korcyl</t>
  </si>
  <si>
    <t>SSG692556</t>
  </si>
  <si>
    <t>Owsianka</t>
  </si>
  <si>
    <t>Frombork</t>
  </si>
  <si>
    <t>RRD240460</t>
  </si>
  <si>
    <t>Zurawel</t>
  </si>
  <si>
    <t>PJM123366</t>
  </si>
  <si>
    <t>Zapart</t>
  </si>
  <si>
    <t>Jerzy</t>
  </si>
  <si>
    <t>RCM902132</t>
  </si>
  <si>
    <t>Boryka</t>
  </si>
  <si>
    <t>HNM211767</t>
  </si>
  <si>
    <t>Bohosiewicz</t>
  </si>
  <si>
    <t>OZR230478</t>
  </si>
  <si>
    <t>Broniek</t>
  </si>
  <si>
    <t>DUZ765135</t>
  </si>
  <si>
    <t>Rudnicka</t>
  </si>
  <si>
    <t>ALD140562</t>
  </si>
  <si>
    <t>Sonarska</t>
  </si>
  <si>
    <t>DAA377706</t>
  </si>
  <si>
    <t>Rudnicki</t>
  </si>
  <si>
    <t>CWE936540</t>
  </si>
  <si>
    <t>Szczepaniec</t>
  </si>
  <si>
    <t>NRU283449</t>
  </si>
  <si>
    <t>Minczewa</t>
  </si>
  <si>
    <t>ZAM643581</t>
  </si>
  <si>
    <t>Orzechowska</t>
  </si>
  <si>
    <t>HAU986238</t>
  </si>
  <si>
    <t>Pohorecki</t>
  </si>
  <si>
    <t>EKJ132667</t>
  </si>
  <si>
    <t>Fiema</t>
  </si>
  <si>
    <t>RRT256665</t>
  </si>
  <si>
    <t>Skrzypek</t>
  </si>
  <si>
    <t>Jaroslaw</t>
  </si>
  <si>
    <t>KCD664951</t>
  </si>
  <si>
    <t>Szkwarek</t>
  </si>
  <si>
    <t>WOA600490</t>
  </si>
  <si>
    <t>Nowak</t>
  </si>
  <si>
    <t>GOR329905</t>
  </si>
  <si>
    <t>Pogon</t>
  </si>
  <si>
    <t>SKG244679</t>
  </si>
  <si>
    <t>Musial</t>
  </si>
  <si>
    <t>RAC222073</t>
  </si>
  <si>
    <t>Borowicz</t>
  </si>
  <si>
    <t>WTJ182049</t>
  </si>
  <si>
    <t>Sowa</t>
  </si>
  <si>
    <t>GNH651812</t>
  </si>
  <si>
    <t>Zagorska</t>
  </si>
  <si>
    <t>CCW216013</t>
  </si>
  <si>
    <t>Machowski</t>
  </si>
  <si>
    <t>ERH507747</t>
  </si>
  <si>
    <t>Biegan</t>
  </si>
  <si>
    <t>CTW956680</t>
  </si>
  <si>
    <t>Patryk</t>
  </si>
  <si>
    <t>EKS474398</t>
  </si>
  <si>
    <t>Zielina</t>
  </si>
  <si>
    <t>LCH632813</t>
  </si>
  <si>
    <t>Palka</t>
  </si>
  <si>
    <t>ORS792456</t>
  </si>
  <si>
    <t>Ploszaj</t>
  </si>
  <si>
    <t>RRB633560</t>
  </si>
  <si>
    <t>Kurdziel</t>
  </si>
  <si>
    <t>ACC616316</t>
  </si>
  <si>
    <t>Klaras</t>
  </si>
  <si>
    <t>MOH975962</t>
  </si>
  <si>
    <t>Simon</t>
  </si>
  <si>
    <t>SNF152518</t>
  </si>
  <si>
    <t>Juskowiak</t>
  </si>
  <si>
    <t>Konstanty</t>
  </si>
  <si>
    <t>Konin</t>
  </si>
  <si>
    <t>YKE138172</t>
  </si>
  <si>
    <t>Szydlak</t>
  </si>
  <si>
    <t>ZZG126863</t>
  </si>
  <si>
    <t>Wozniak</t>
  </si>
  <si>
    <t>RNC522706</t>
  </si>
  <si>
    <t>Gorgon</t>
  </si>
  <si>
    <t>RNR289601</t>
  </si>
  <si>
    <t>Chruscicka</t>
  </si>
  <si>
    <t>SOM831460</t>
  </si>
  <si>
    <t>Mis</t>
  </si>
  <si>
    <t>RTT621570</t>
  </si>
  <si>
    <t>Mirecki</t>
  </si>
  <si>
    <t>RED349682</t>
  </si>
  <si>
    <t>Por</t>
  </si>
  <si>
    <t>Adela</t>
  </si>
  <si>
    <t>UOK694317</t>
  </si>
  <si>
    <t>Nguyen</t>
  </si>
  <si>
    <t>ACM571209</t>
  </si>
  <si>
    <t>Drahus</t>
  </si>
  <si>
    <t>JTE467625</t>
  </si>
  <si>
    <t>Gajdzik</t>
  </si>
  <si>
    <t>Wojcieszow</t>
  </si>
  <si>
    <t>CUS220377</t>
  </si>
  <si>
    <t>Michalska</t>
  </si>
  <si>
    <t>SRS972884</t>
  </si>
  <si>
    <t>Kasprzykowski</t>
  </si>
  <si>
    <t>BKA599585</t>
  </si>
  <si>
    <t>Pobereznik</t>
  </si>
  <si>
    <t>BLR832522</t>
  </si>
  <si>
    <t>Kobus</t>
  </si>
  <si>
    <t>LKK542319</t>
  </si>
  <si>
    <t>Golec</t>
  </si>
  <si>
    <t>LRS863481</t>
  </si>
  <si>
    <t>Balon</t>
  </si>
  <si>
    <t>JOE247555</t>
  </si>
  <si>
    <t>Hajto</t>
  </si>
  <si>
    <t>NWT455912</t>
  </si>
  <si>
    <t>Januszewski</t>
  </si>
  <si>
    <t>NRR382478</t>
  </si>
  <si>
    <t>Kania</t>
  </si>
  <si>
    <t>WCC794017</t>
  </si>
  <si>
    <t>Rawski</t>
  </si>
  <si>
    <t>DRX138985</t>
  </si>
  <si>
    <t>Dudek</t>
  </si>
  <si>
    <t>EGA840950</t>
  </si>
  <si>
    <t>Ziezio</t>
  </si>
  <si>
    <t>WTD477822</t>
  </si>
  <si>
    <t>Siwczynska</t>
  </si>
  <si>
    <t>SAK715848</t>
  </si>
  <si>
    <t>Kosiorowska</t>
  </si>
  <si>
    <t>CAC290569</t>
  </si>
  <si>
    <t>Pacula</t>
  </si>
  <si>
    <t>Beata</t>
  </si>
  <si>
    <t>RCU712132</t>
  </si>
  <si>
    <t>Duraj</t>
  </si>
  <si>
    <t>Lech</t>
  </si>
  <si>
    <t>LZF182009</t>
  </si>
  <si>
    <t>Zolna</t>
  </si>
  <si>
    <t>JRS460017</t>
  </si>
  <si>
    <t>Raj</t>
  </si>
  <si>
    <t>TRW192264</t>
  </si>
  <si>
    <t>Kotelon</t>
  </si>
  <si>
    <t>EAP109389</t>
  </si>
  <si>
    <t>Brezden</t>
  </si>
  <si>
    <t>NAS925185</t>
  </si>
  <si>
    <t>Nanowska</t>
  </si>
  <si>
    <t>Ida</t>
  </si>
  <si>
    <t>DOD512683</t>
  </si>
  <si>
    <t>Godowski</t>
  </si>
  <si>
    <t>LTA696511</t>
  </si>
  <si>
    <t>Polys</t>
  </si>
  <si>
    <t>DTK214225</t>
  </si>
  <si>
    <t>Budecka</t>
  </si>
  <si>
    <t>Patrycja</t>
  </si>
  <si>
    <t>ART903424</t>
  </si>
  <si>
    <t>Krawiec</t>
  </si>
  <si>
    <t>HZG574029</t>
  </si>
  <si>
    <t>Wohlfeld</t>
  </si>
  <si>
    <t>ZNJ707704</t>
  </si>
  <si>
    <t>Wrzesinska</t>
  </si>
  <si>
    <t>ICX612585</t>
  </si>
  <si>
    <t>Swiderski</t>
  </si>
  <si>
    <t>KIA596943</t>
  </si>
  <si>
    <t>Hak</t>
  </si>
  <si>
    <t>Emilia</t>
  </si>
  <si>
    <t>ARA862039</t>
  </si>
  <si>
    <t>Szatylowicz</t>
  </si>
  <si>
    <t>RJT752154</t>
  </si>
  <si>
    <t>LKJ964155</t>
  </si>
  <si>
    <t>Kolodziej</t>
  </si>
  <si>
    <t>RMR532011</t>
  </si>
  <si>
    <t>Kuras</t>
  </si>
  <si>
    <t>LRS759564</t>
  </si>
  <si>
    <t>Kolodziejczyk</t>
  </si>
  <si>
    <t>LWW790497</t>
  </si>
  <si>
    <t>Sklodowski</t>
  </si>
  <si>
    <t>ZRU357724</t>
  </si>
  <si>
    <t>Wrzesniak</t>
  </si>
  <si>
    <t>TNA411964</t>
  </si>
  <si>
    <t>Kuter</t>
  </si>
  <si>
    <t>TRD149814</t>
  </si>
  <si>
    <t>Ostrowska</t>
  </si>
  <si>
    <t>PMS940809</t>
  </si>
  <si>
    <t>Lipka</t>
  </si>
  <si>
    <t>Damian</t>
  </si>
  <si>
    <t>ANA920725</t>
  </si>
  <si>
    <t>Bras</t>
  </si>
  <si>
    <t>Danuta</t>
  </si>
  <si>
    <t>LME446776</t>
  </si>
  <si>
    <t>Nalborska</t>
  </si>
  <si>
    <t>Kamila</t>
  </si>
  <si>
    <t>WTX332002</t>
  </si>
  <si>
    <t>Zawadzka</t>
  </si>
  <si>
    <t>RRW210814</t>
  </si>
  <si>
    <t>Borek</t>
  </si>
  <si>
    <t>UCH917309</t>
  </si>
  <si>
    <t>Kluta</t>
  </si>
  <si>
    <t>UEM872786</t>
  </si>
  <si>
    <t>Gruszka</t>
  </si>
  <si>
    <t>DRW790804</t>
  </si>
  <si>
    <t>Kadziola</t>
  </si>
  <si>
    <t>SRX450938</t>
  </si>
  <si>
    <t>Miskowiec</t>
  </si>
  <si>
    <t>YNS984314</t>
  </si>
  <si>
    <t>Brylka</t>
  </si>
  <si>
    <t>Sonia</t>
  </si>
  <si>
    <t>RAT383412</t>
  </si>
  <si>
    <t>Turaj</t>
  </si>
  <si>
    <t>NAD793510</t>
  </si>
  <si>
    <t>Mondkiewicz</t>
  </si>
  <si>
    <t>DZB598447</t>
  </si>
  <si>
    <t>Andruchowicz</t>
  </si>
  <si>
    <t>Elzbieta</t>
  </si>
  <si>
    <t>CNB608234</t>
  </si>
  <si>
    <t>Rachwalik</t>
  </si>
  <si>
    <t>KCT662380</t>
  </si>
  <si>
    <t>Tokarz</t>
  </si>
  <si>
    <t>RMS452742</t>
  </si>
  <si>
    <t>Barcinski</t>
  </si>
  <si>
    <t>MDU264944</t>
  </si>
  <si>
    <t>Zimirski</t>
  </si>
  <si>
    <t>Tadeusz</t>
  </si>
  <si>
    <t>PAB977065</t>
  </si>
  <si>
    <t>Popielarczyk</t>
  </si>
  <si>
    <t>GBC806236</t>
  </si>
  <si>
    <t>Bagsik</t>
  </si>
  <si>
    <t>Robert</t>
  </si>
  <si>
    <t>OAF401894</t>
  </si>
  <si>
    <t>Chodacka</t>
  </si>
  <si>
    <t>ZOX192351</t>
  </si>
  <si>
    <t>Zuzek</t>
  </si>
  <si>
    <t>ICH648336</t>
  </si>
  <si>
    <t>Swieszek</t>
  </si>
  <si>
    <t>NME348579</t>
  </si>
  <si>
    <t>Kondratowicz</t>
  </si>
  <si>
    <t>MER148837</t>
  </si>
  <si>
    <t>Sim</t>
  </si>
  <si>
    <t>IRP123227</t>
  </si>
  <si>
    <t>Osika</t>
  </si>
  <si>
    <t>OTK325652</t>
  </si>
  <si>
    <t>Slomka</t>
  </si>
  <si>
    <t>RWU935362</t>
  </si>
  <si>
    <t>Zareba</t>
  </si>
  <si>
    <t>IAW575706</t>
  </si>
  <si>
    <t>Dzienska</t>
  </si>
  <si>
    <t>Aga</t>
  </si>
  <si>
    <t>SCF624636</t>
  </si>
  <si>
    <t>Kosek</t>
  </si>
  <si>
    <t>NRX509087</t>
  </si>
  <si>
    <t>Konieczna</t>
  </si>
  <si>
    <t>RRD173718</t>
  </si>
  <si>
    <t>Warzecha</t>
  </si>
  <si>
    <t>PND719903</t>
  </si>
  <si>
    <t>Depinska</t>
  </si>
  <si>
    <t>NAD322028</t>
  </si>
  <si>
    <t>Lencznarowicz</t>
  </si>
  <si>
    <t>LGE794849</t>
  </si>
  <si>
    <t>Kolska</t>
  </si>
  <si>
    <t>Eugenia</t>
  </si>
  <si>
    <t>KLH143380</t>
  </si>
  <si>
    <t>Jakowska</t>
  </si>
  <si>
    <t>Arletta</t>
  </si>
  <si>
    <t>ENW161435</t>
  </si>
  <si>
    <t>Biernat</t>
  </si>
  <si>
    <t>EMP367143</t>
  </si>
  <si>
    <t>Pietak</t>
  </si>
  <si>
    <t>KRD736739</t>
  </si>
  <si>
    <t>ZNW356990</t>
  </si>
  <si>
    <t>Trzaska</t>
  </si>
  <si>
    <t>UMH349005</t>
  </si>
  <si>
    <t>Morawiec</t>
  </si>
  <si>
    <t>Dominika</t>
  </si>
  <si>
    <t>AZM745127</t>
  </si>
  <si>
    <t>Frankowicz</t>
  </si>
  <si>
    <t>RCP757375</t>
  </si>
  <si>
    <t>Michalina</t>
  </si>
  <si>
    <t>Lodz</t>
  </si>
  <si>
    <t>OTA219926</t>
  </si>
  <si>
    <t>Klosowska</t>
  </si>
  <si>
    <t>LAA778195</t>
  </si>
  <si>
    <t>Holda</t>
  </si>
  <si>
    <t>Ciechocinek</t>
  </si>
  <si>
    <t>EAU333938</t>
  </si>
  <si>
    <t>Piekarska</t>
  </si>
  <si>
    <t>WOR834088</t>
  </si>
  <si>
    <t>Powroznik</t>
  </si>
  <si>
    <t>SRW757730</t>
  </si>
  <si>
    <t>Lasek</t>
  </si>
  <si>
    <t>SRP817311</t>
  </si>
  <si>
    <t>Pesztak</t>
  </si>
  <si>
    <t>BRU920481</t>
  </si>
  <si>
    <t>Dabrowka</t>
  </si>
  <si>
    <t>OTH903193</t>
  </si>
  <si>
    <t>Grochal</t>
  </si>
  <si>
    <t>Natalia</t>
  </si>
  <si>
    <t>TZC143447</t>
  </si>
  <si>
    <t>Gutowski</t>
  </si>
  <si>
    <t>MYU948400</t>
  </si>
  <si>
    <t>Domnicz</t>
  </si>
  <si>
    <t>GGC146114</t>
  </si>
  <si>
    <t>RDM401801</t>
  </si>
  <si>
    <t>Morawski</t>
  </si>
  <si>
    <t>BLP133931</t>
  </si>
  <si>
    <t>Urban</t>
  </si>
  <si>
    <t>Arleta</t>
  </si>
  <si>
    <t>ARC412835</t>
  </si>
  <si>
    <t>Czaja</t>
  </si>
  <si>
    <t>Dariusz</t>
  </si>
  <si>
    <t>BRB662832</t>
  </si>
  <si>
    <t>Bobrowski</t>
  </si>
  <si>
    <t>CNM980541</t>
  </si>
  <si>
    <t>JTJ540833</t>
  </si>
  <si>
    <t>Wojciechowsk</t>
  </si>
  <si>
    <t>INR513643</t>
  </si>
  <si>
    <t>Cwierz</t>
  </si>
  <si>
    <t>DSS331880</t>
  </si>
  <si>
    <t>Jedrychowska</t>
  </si>
  <si>
    <t>AZM441602</t>
  </si>
  <si>
    <t>Ciaptacz</t>
  </si>
  <si>
    <t>DDH426048</t>
  </si>
  <si>
    <t>Sadecki</t>
  </si>
  <si>
    <t>IZA401141</t>
  </si>
  <si>
    <t>RZJ613946</t>
  </si>
  <si>
    <t>Herman</t>
  </si>
  <si>
    <t>AGW642693</t>
  </si>
  <si>
    <t>Slawinska</t>
  </si>
  <si>
    <t>BLX806887</t>
  </si>
  <si>
    <t>Dobosz</t>
  </si>
  <si>
    <t>LRC327622</t>
  </si>
  <si>
    <t>Polkowska</t>
  </si>
  <si>
    <t>SMC138367</t>
  </si>
  <si>
    <t>Jasak</t>
  </si>
  <si>
    <t>MRF369007</t>
  </si>
  <si>
    <t>Komorowska</t>
  </si>
  <si>
    <t>OGX774178</t>
  </si>
  <si>
    <t>Szostak</t>
  </si>
  <si>
    <t>Olga</t>
  </si>
  <si>
    <t>TTT120645</t>
  </si>
  <si>
    <t>Kotarba</t>
  </si>
  <si>
    <t>AWG102489</t>
  </si>
  <si>
    <t>Ptak</t>
  </si>
  <si>
    <t>HKC495112</t>
  </si>
  <si>
    <t>Ichas</t>
  </si>
  <si>
    <t>ANK629527</t>
  </si>
  <si>
    <t>Prazuch</t>
  </si>
  <si>
    <t>HCS812099</t>
  </si>
  <si>
    <t>Ichniowski</t>
  </si>
  <si>
    <t>WWS867410</t>
  </si>
  <si>
    <t>Zawrzykraj</t>
  </si>
  <si>
    <t>ZNS756264</t>
  </si>
  <si>
    <t>Jezabek</t>
  </si>
  <si>
    <t>MSS721093</t>
  </si>
  <si>
    <t>Tomczyk</t>
  </si>
  <si>
    <t>ABT576619</t>
  </si>
  <si>
    <t>Dabrowska</t>
  </si>
  <si>
    <t>LLK235742</t>
  </si>
  <si>
    <t>Zelazko</t>
  </si>
  <si>
    <t>EDJ564662</t>
  </si>
  <si>
    <t>Goerlich</t>
  </si>
  <si>
    <t>AZP120173</t>
  </si>
  <si>
    <t>Miaskiewicz</t>
  </si>
  <si>
    <t>Wladyslaw</t>
  </si>
  <si>
    <t>CAT747380</t>
  </si>
  <si>
    <t>Orczyk</t>
  </si>
  <si>
    <t>ERM639718</t>
  </si>
  <si>
    <t>Pienkowski</t>
  </si>
  <si>
    <t>RBG104837</t>
  </si>
  <si>
    <t>Warywoda</t>
  </si>
  <si>
    <t>RKE241069</t>
  </si>
  <si>
    <t>Korpet</t>
  </si>
  <si>
    <t>DNH167930</t>
  </si>
  <si>
    <t>Padol</t>
  </si>
  <si>
    <t>RRA325858</t>
  </si>
  <si>
    <t>Torba</t>
  </si>
  <si>
    <t>TGC743947</t>
  </si>
  <si>
    <t>Potepa</t>
  </si>
  <si>
    <t>DNH895181</t>
  </si>
  <si>
    <t>Radecka</t>
  </si>
  <si>
    <t>STF452258</t>
  </si>
  <si>
    <t>Wieczorek</t>
  </si>
  <si>
    <t>SKE876070</t>
  </si>
  <si>
    <t>Wisniowski</t>
  </si>
  <si>
    <t>MNZ883486</t>
  </si>
  <si>
    <t>Gembarska</t>
  </si>
  <si>
    <t>ENM468972</t>
  </si>
  <si>
    <t>ZDJ606596</t>
  </si>
  <si>
    <t>Grzesik</t>
  </si>
  <si>
    <t>ZOE487456</t>
  </si>
  <si>
    <t>Przygoda</t>
  </si>
  <si>
    <t>Gieblo</t>
  </si>
  <si>
    <t>LCU678420</t>
  </si>
  <si>
    <t>Walczynski</t>
  </si>
  <si>
    <t>DCM581745</t>
  </si>
  <si>
    <t>Bednarczyk</t>
  </si>
  <si>
    <t>Wielun</t>
  </si>
  <si>
    <t>ALX931982</t>
  </si>
  <si>
    <t>Adamczak</t>
  </si>
  <si>
    <t>ZJR270357</t>
  </si>
  <si>
    <t>Trzebiatowski</t>
  </si>
  <si>
    <t>ARW221417</t>
  </si>
  <si>
    <t>Skarzynski</t>
  </si>
  <si>
    <t>AEP439734</t>
  </si>
  <si>
    <t>Czarnik</t>
  </si>
  <si>
    <t>SIS395155</t>
  </si>
  <si>
    <t>Kosciuszko</t>
  </si>
  <si>
    <t>RNA995125</t>
  </si>
  <si>
    <t>Kurtyka</t>
  </si>
  <si>
    <t>EME929646</t>
  </si>
  <si>
    <t>Piekarz</t>
  </si>
  <si>
    <t>LMD975247</t>
  </si>
  <si>
    <t>Milos</t>
  </si>
  <si>
    <t>RNK542437</t>
  </si>
  <si>
    <t>Tarnowka</t>
  </si>
  <si>
    <t>EFM850438</t>
  </si>
  <si>
    <t>Bielinski</t>
  </si>
  <si>
    <t>Rafal</t>
  </si>
  <si>
    <t>DSD263750</t>
  </si>
  <si>
    <t>Mydlarz</t>
  </si>
  <si>
    <t>EYD791158</t>
  </si>
  <si>
    <t>Niechcial</t>
  </si>
  <si>
    <t>OBH310812</t>
  </si>
  <si>
    <t>Mikolaj</t>
  </si>
  <si>
    <t>ERZ333137</t>
  </si>
  <si>
    <t>Stefanski</t>
  </si>
  <si>
    <t>KAT874826</t>
  </si>
  <si>
    <t>Jakobik</t>
  </si>
  <si>
    <t>KBA610895</t>
  </si>
  <si>
    <t>Myrcik</t>
  </si>
  <si>
    <t>DES604776</t>
  </si>
  <si>
    <t>Hodor</t>
  </si>
  <si>
    <t>ZWU963805</t>
  </si>
  <si>
    <t>Mazur</t>
  </si>
  <si>
    <t>LCP633089</t>
  </si>
  <si>
    <t>Kaleta</t>
  </si>
  <si>
    <t>LIM471477</t>
  </si>
  <si>
    <t>Falinska</t>
  </si>
  <si>
    <t>DZE415897</t>
  </si>
  <si>
    <t>Gadek</t>
  </si>
  <si>
    <t>JEH377028</t>
  </si>
  <si>
    <t>Wojciechowska</t>
  </si>
  <si>
    <t>CAE208057</t>
  </si>
  <si>
    <t>Nucinska</t>
  </si>
  <si>
    <t>YNM703390</t>
  </si>
  <si>
    <t>Hejdysz</t>
  </si>
  <si>
    <t>DZS379713</t>
  </si>
  <si>
    <t>Madej</t>
  </si>
  <si>
    <t>JGU918296</t>
  </si>
  <si>
    <t>Sojka</t>
  </si>
  <si>
    <t>GZH468077</t>
  </si>
  <si>
    <t>Regulski</t>
  </si>
  <si>
    <t>ORG855713</t>
  </si>
  <si>
    <t>Znojek</t>
  </si>
  <si>
    <t>CCE673359</t>
  </si>
  <si>
    <t>Antkowicz</t>
  </si>
  <si>
    <t>Cecylia</t>
  </si>
  <si>
    <t>JAU314979</t>
  </si>
  <si>
    <t>Mojsa</t>
  </si>
  <si>
    <t>Izabela</t>
  </si>
  <si>
    <t>LKP438176</t>
  </si>
  <si>
    <t>Kolek</t>
  </si>
  <si>
    <t>OFW124955</t>
  </si>
  <si>
    <t>Florek</t>
  </si>
  <si>
    <t>TLM785173</t>
  </si>
  <si>
    <t>Ostachowicz</t>
  </si>
  <si>
    <t>NNB253694</t>
  </si>
  <si>
    <t>BKW837550</t>
  </si>
  <si>
    <t>Zaba</t>
  </si>
  <si>
    <t>KYR815614</t>
  </si>
  <si>
    <t>Sikora</t>
  </si>
  <si>
    <t>DMD770179</t>
  </si>
  <si>
    <t>MCM424134</t>
  </si>
  <si>
    <t>Osma</t>
  </si>
  <si>
    <t>COA220333</t>
  </si>
  <si>
    <t>Mochalski</t>
  </si>
  <si>
    <t>EAA964810</t>
  </si>
  <si>
    <t>Pietras</t>
  </si>
  <si>
    <t>Stanislaw</t>
  </si>
  <si>
    <t>KWK958050</t>
  </si>
  <si>
    <t>Wiklik</t>
  </si>
  <si>
    <t>JRA585894</t>
  </si>
  <si>
    <t>Majsak</t>
  </si>
  <si>
    <t>SMK448208</t>
  </si>
  <si>
    <t>Kos</t>
  </si>
  <si>
    <t>SCM827327</t>
  </si>
  <si>
    <t>Peszko</t>
  </si>
  <si>
    <t>OZM653400</t>
  </si>
  <si>
    <t>Wlodarczyk</t>
  </si>
  <si>
    <t>WNK453188</t>
  </si>
  <si>
    <t>Kowal</t>
  </si>
  <si>
    <t>GJG348490</t>
  </si>
  <si>
    <t>Migda</t>
  </si>
  <si>
    <t>ODB538567</t>
  </si>
  <si>
    <t>Prochwicz</t>
  </si>
  <si>
    <t>CZA955699</t>
  </si>
  <si>
    <t>Kucybala</t>
  </si>
  <si>
    <t>MRJ555488</t>
  </si>
  <si>
    <t>Zimny</t>
  </si>
  <si>
    <t>CNM331379</t>
  </si>
  <si>
    <t>Zachorowski</t>
  </si>
  <si>
    <t>EKM402045</t>
  </si>
  <si>
    <t>Zieba</t>
  </si>
  <si>
    <t>ZMH353961</t>
  </si>
  <si>
    <t>Koziol</t>
  </si>
  <si>
    <t>MOE708692</t>
  </si>
  <si>
    <t>Romanczyk</t>
  </si>
  <si>
    <t>AAJ461282</t>
  </si>
  <si>
    <t>Obal</t>
  </si>
  <si>
    <t>WNG205100</t>
  </si>
  <si>
    <t>EKS173833</t>
  </si>
  <si>
    <t>Niemiec</t>
  </si>
  <si>
    <t>LKA793908</t>
  </si>
  <si>
    <t>Chlebda</t>
  </si>
  <si>
    <t>AZA699826</t>
  </si>
  <si>
    <t>Kwater</t>
  </si>
  <si>
    <t>REC657172</t>
  </si>
  <si>
    <t>Ogrodniczak</t>
  </si>
  <si>
    <t>Aneta</t>
  </si>
  <si>
    <t>LNB791788</t>
  </si>
  <si>
    <t>Szlachcic</t>
  </si>
  <si>
    <t>RNG257822</t>
  </si>
  <si>
    <t>Maraj</t>
  </si>
  <si>
    <t>LAG858817</t>
  </si>
  <si>
    <t>Galas</t>
  </si>
  <si>
    <t>ZOP335405</t>
  </si>
  <si>
    <t>Grzesiak</t>
  </si>
  <si>
    <t>RNM806180</t>
  </si>
  <si>
    <t>Seretny</t>
  </si>
  <si>
    <t>DNB709477</t>
  </si>
  <si>
    <t>Radwanska</t>
  </si>
  <si>
    <t>CAK316672</t>
  </si>
  <si>
    <t>Lichorowicz</t>
  </si>
  <si>
    <t>HRW933388</t>
  </si>
  <si>
    <t>Pohorecka</t>
  </si>
  <si>
    <t>DKT219262</t>
  </si>
  <si>
    <t>Budziaszek</t>
  </si>
  <si>
    <t>Braniewo</t>
  </si>
  <si>
    <t>IYH931501</t>
  </si>
  <si>
    <t>Klimek</t>
  </si>
  <si>
    <t>Krystyna</t>
  </si>
  <si>
    <t>LNR174746</t>
  </si>
  <si>
    <t>Walbiner</t>
  </si>
  <si>
    <t>ZCP317779</t>
  </si>
  <si>
    <t>Wszolek</t>
  </si>
  <si>
    <t>RNW227917</t>
  </si>
  <si>
    <t>Kurek</t>
  </si>
  <si>
    <t>PIB823840</t>
  </si>
  <si>
    <t>Lopacz</t>
  </si>
  <si>
    <t>ENM638210</t>
  </si>
  <si>
    <t>Wierzbicki</t>
  </si>
  <si>
    <t>EYD964380</t>
  </si>
  <si>
    <t>Ziemirski</t>
  </si>
  <si>
    <t>LTA246778</t>
  </si>
  <si>
    <t>Zulawinska</t>
  </si>
  <si>
    <t>NWF764495</t>
  </si>
  <si>
    <t>Winogrodzki</t>
  </si>
  <si>
    <t>EGM129288</t>
  </si>
  <si>
    <t>Czerska</t>
  </si>
  <si>
    <t>EMC583136</t>
  </si>
  <si>
    <t>Cieslik</t>
  </si>
  <si>
    <t>Tymoteusz</t>
  </si>
  <si>
    <t>MCM127068</t>
  </si>
  <si>
    <t>Osmenda</t>
  </si>
  <si>
    <t>ACB892867</t>
  </si>
  <si>
    <t>Piatkowski</t>
  </si>
  <si>
    <t>NCC661466</t>
  </si>
  <si>
    <t>Langman</t>
  </si>
  <si>
    <t>COP438280</t>
  </si>
  <si>
    <t>Michta</t>
  </si>
  <si>
    <t>PNW585680</t>
  </si>
  <si>
    <t>Koperska</t>
  </si>
  <si>
    <t>WFH560860</t>
  </si>
  <si>
    <t>CBS533238</t>
  </si>
  <si>
    <t>Kuchan</t>
  </si>
  <si>
    <t>Kuba</t>
  </si>
  <si>
    <t>EGK457390</t>
  </si>
  <si>
    <t>Olek</t>
  </si>
  <si>
    <t>NRU104496</t>
  </si>
  <si>
    <t>Daniel</t>
  </si>
  <si>
    <t>CAB693780</t>
  </si>
  <si>
    <t>Lechowska</t>
  </si>
  <si>
    <t>UMU870948</t>
  </si>
  <si>
    <t>Hauser</t>
  </si>
  <si>
    <t>OZC559622</t>
  </si>
  <si>
    <t>Gronkowski</t>
  </si>
  <si>
    <t>HYR100068</t>
  </si>
  <si>
    <t>Schiller</t>
  </si>
  <si>
    <t>Eryk</t>
  </si>
  <si>
    <t>OTC251529</t>
  </si>
  <si>
    <t>Proniewicz</t>
  </si>
  <si>
    <t>RZR206511</t>
  </si>
  <si>
    <t>Dyrek</t>
  </si>
  <si>
    <t>EDM733986</t>
  </si>
  <si>
    <t>Zielnicki</t>
  </si>
  <si>
    <t>Radek</t>
  </si>
  <si>
    <t>CCW781151</t>
  </si>
  <si>
    <t>Szczepanik</t>
  </si>
  <si>
    <t>Swierklaniec</t>
  </si>
  <si>
    <t>CNM635332</t>
  </si>
  <si>
    <t>Paciorek</t>
  </si>
  <si>
    <t>Tatiana</t>
  </si>
  <si>
    <t>NKT810712</t>
  </si>
  <si>
    <t>Konik</t>
  </si>
  <si>
    <t>OYE669390</t>
  </si>
  <si>
    <t>Ekowska</t>
  </si>
  <si>
    <t>Brygida</t>
  </si>
  <si>
    <t>ENC548039</t>
  </si>
  <si>
    <t>Bielach</t>
  </si>
  <si>
    <t>Renata</t>
  </si>
  <si>
    <t>TMW589808</t>
  </si>
  <si>
    <t>Kotulska</t>
  </si>
  <si>
    <t>CIF651243</t>
  </si>
  <si>
    <t>Bachleda</t>
  </si>
  <si>
    <t>TAE764889</t>
  </si>
  <si>
    <t>Mutwa</t>
  </si>
  <si>
    <t>STM421808</t>
  </si>
  <si>
    <t>Buszek</t>
  </si>
  <si>
    <t>ICA691178</t>
  </si>
  <si>
    <t>Kwiatkowski</t>
  </si>
  <si>
    <t>Strzelin</t>
  </si>
  <si>
    <t>LTC625003</t>
  </si>
  <si>
    <t>Kalita</t>
  </si>
  <si>
    <t>SRS709149</t>
  </si>
  <si>
    <t>Kiszala</t>
  </si>
  <si>
    <t>KRC827335</t>
  </si>
  <si>
    <t>Szklarczyk</t>
  </si>
  <si>
    <t>TJC577804</t>
  </si>
  <si>
    <t>Kotkiewicz</t>
  </si>
  <si>
    <t>GTB460294</t>
  </si>
  <si>
    <t>Legan</t>
  </si>
  <si>
    <t>DRT331538</t>
  </si>
  <si>
    <t>Izdebska</t>
  </si>
  <si>
    <t>ENM223774</t>
  </si>
  <si>
    <t>Alewska</t>
  </si>
  <si>
    <t>SNC354207</t>
  </si>
  <si>
    <t>Misiuda</t>
  </si>
  <si>
    <t>RZK588366</t>
  </si>
  <si>
    <t>Merynda</t>
  </si>
  <si>
    <t>UMD255019</t>
  </si>
  <si>
    <t>Mrugalska</t>
  </si>
  <si>
    <t>ONC804767</t>
  </si>
  <si>
    <t>Choloniewski</t>
  </si>
  <si>
    <t>DNG591964</t>
  </si>
  <si>
    <t>Modelowska</t>
  </si>
  <si>
    <t>ODF470998</t>
  </si>
  <si>
    <t>Gronus</t>
  </si>
  <si>
    <t>Jadwiga</t>
  </si>
  <si>
    <t>ODM448499</t>
  </si>
  <si>
    <t>Szombierski</t>
  </si>
  <si>
    <t>MBD788759</t>
  </si>
  <si>
    <t>Ujma</t>
  </si>
  <si>
    <t>SND420460</t>
  </si>
  <si>
    <t>Lesniak</t>
  </si>
  <si>
    <t>CAA216727</t>
  </si>
  <si>
    <t>Maciarz</t>
  </si>
  <si>
    <t>NAW526772</t>
  </si>
  <si>
    <t>Benko</t>
  </si>
  <si>
    <t>SLW685781</t>
  </si>
  <si>
    <t>Matacz</t>
  </si>
  <si>
    <t>Wanda</t>
  </si>
  <si>
    <t>OLC963796</t>
  </si>
  <si>
    <t>Chojnacka</t>
  </si>
  <si>
    <t>Julia</t>
  </si>
  <si>
    <t>OWA866865</t>
  </si>
  <si>
    <t>Tworek</t>
  </si>
  <si>
    <t>SLF932637</t>
  </si>
  <si>
    <t>Muszynska</t>
  </si>
  <si>
    <t>LRB778048</t>
  </si>
  <si>
    <t>Pyla</t>
  </si>
  <si>
    <t>ATP151613</t>
  </si>
  <si>
    <t>Starachowicz</t>
  </si>
  <si>
    <t>CTS964590</t>
  </si>
  <si>
    <t>Michaliszyn</t>
  </si>
  <si>
    <t>LRA211005</t>
  </si>
  <si>
    <t>Telejko</t>
  </si>
  <si>
    <t>RKU612187</t>
  </si>
  <si>
    <t>Merak</t>
  </si>
  <si>
    <t>TOF917869</t>
  </si>
  <si>
    <t>Grobler</t>
  </si>
  <si>
    <t>PWF970350</t>
  </si>
  <si>
    <t>Kapuscinski</t>
  </si>
  <si>
    <t>OAK669674</t>
  </si>
  <si>
    <t>Stochel</t>
  </si>
  <si>
    <t>UZW764717</t>
  </si>
  <si>
    <t>Frukacz</t>
  </si>
  <si>
    <t>NTR753484</t>
  </si>
  <si>
    <t>Janicki</t>
  </si>
  <si>
    <t>AMD206704</t>
  </si>
  <si>
    <t>Iwanowski</t>
  </si>
  <si>
    <t>Franciszek</t>
  </si>
  <si>
    <t>RAS236871</t>
  </si>
  <si>
    <t>Tur</t>
  </si>
  <si>
    <t>Gracja</t>
  </si>
  <si>
    <t>ORM345434</t>
  </si>
  <si>
    <t>Gwozdziewic</t>
  </si>
  <si>
    <t>BJZ440337</t>
  </si>
  <si>
    <t>Haszczyc</t>
  </si>
  <si>
    <t>Majka</t>
  </si>
  <si>
    <t>ATS639829</t>
  </si>
  <si>
    <t>Stankowska</t>
  </si>
  <si>
    <t>LGF626328</t>
  </si>
  <si>
    <t>Malik</t>
  </si>
  <si>
    <t>OCR933492</t>
  </si>
  <si>
    <t>Bronkowski</t>
  </si>
  <si>
    <t>DTK756704</t>
  </si>
  <si>
    <t>Jadach</t>
  </si>
  <si>
    <t>Estera</t>
  </si>
  <si>
    <t>PBW324199</t>
  </si>
  <si>
    <t>Zapala</t>
  </si>
  <si>
    <t>EMT811823</t>
  </si>
  <si>
    <t>Niechaj</t>
  </si>
  <si>
    <t>RIG854360</t>
  </si>
  <si>
    <t>ROR270312</t>
  </si>
  <si>
    <t>Paruch</t>
  </si>
  <si>
    <t>RKW124197</t>
  </si>
  <si>
    <t>Poradisz</t>
  </si>
  <si>
    <t>IGC681225</t>
  </si>
  <si>
    <t>Cwiertnia</t>
  </si>
  <si>
    <t>ARB545678</t>
  </si>
  <si>
    <t>Adamczyk</t>
  </si>
  <si>
    <t>ORS205775</t>
  </si>
  <si>
    <t>Slomski</t>
  </si>
  <si>
    <t>AOA474975</t>
  </si>
  <si>
    <t>Grabczak</t>
  </si>
  <si>
    <t>JRE691923</t>
  </si>
  <si>
    <t>Pajak</t>
  </si>
  <si>
    <t>MBD776767</t>
  </si>
  <si>
    <t>Homa</t>
  </si>
  <si>
    <t>ISS721407</t>
  </si>
  <si>
    <t>Klimkiewicz</t>
  </si>
  <si>
    <t>TKM240144</t>
  </si>
  <si>
    <t>Szturc</t>
  </si>
  <si>
    <t>OIT932704</t>
  </si>
  <si>
    <t>Bros</t>
  </si>
  <si>
    <t>Zbigniew</t>
  </si>
  <si>
    <t>RTR995050</t>
  </si>
  <si>
    <t>Tarko</t>
  </si>
  <si>
    <t>NZH105913</t>
  </si>
  <si>
    <t>Janeczek</t>
  </si>
  <si>
    <t>UYW535472</t>
  </si>
  <si>
    <t>Szumylowicz</t>
  </si>
  <si>
    <t>EKD802545</t>
  </si>
  <si>
    <t>Piekos</t>
  </si>
  <si>
    <t>ETG996216</t>
  </si>
  <si>
    <t>Mielczarek</t>
  </si>
  <si>
    <t>WTB539123</t>
  </si>
  <si>
    <t>PAK720178</t>
  </si>
  <si>
    <t>Popiolek</t>
  </si>
  <si>
    <t>STP195612</t>
  </si>
  <si>
    <t>Olszewska</t>
  </si>
  <si>
    <t>IAM350343</t>
  </si>
  <si>
    <t>Osinska</t>
  </si>
  <si>
    <t>JGM504910</t>
  </si>
  <si>
    <t>Zajac</t>
  </si>
  <si>
    <t>ECH159752</t>
  </si>
  <si>
    <t>Steciak</t>
  </si>
  <si>
    <t>OLC411350</t>
  </si>
  <si>
    <t>Wronska</t>
  </si>
  <si>
    <t>Zgorzelec</t>
  </si>
  <si>
    <t>ZOG170650</t>
  </si>
  <si>
    <t>Grzybowski</t>
  </si>
  <si>
    <t>SGH173561</t>
  </si>
  <si>
    <t>Puschhaus</t>
  </si>
  <si>
    <t>Bogumila</t>
  </si>
  <si>
    <t>OBH109787</t>
  </si>
  <si>
    <t>Wlodarz</t>
  </si>
  <si>
    <t>OMH575366</t>
  </si>
  <si>
    <t>Grobelny</t>
  </si>
  <si>
    <t>DAE905064</t>
  </si>
  <si>
    <t>Zwolinska</t>
  </si>
  <si>
    <t>ATE457269</t>
  </si>
  <si>
    <t>Stachura</t>
  </si>
  <si>
    <t>DWG351339</t>
  </si>
  <si>
    <t>Ludwin</t>
  </si>
  <si>
    <t>LAU904509</t>
  </si>
  <si>
    <t>Orlowska</t>
  </si>
  <si>
    <t>RUD677291</t>
  </si>
  <si>
    <t>Chrascik</t>
  </si>
  <si>
    <t>Paula</t>
  </si>
  <si>
    <t>CRU699878</t>
  </si>
  <si>
    <t>Michalak</t>
  </si>
  <si>
    <t>ZCR184614</t>
  </si>
  <si>
    <t>SDS398388</t>
  </si>
  <si>
    <t>Gasior</t>
  </si>
  <si>
    <t>RCK722634</t>
  </si>
  <si>
    <t>Stroinski</t>
  </si>
  <si>
    <t>ZDM773287</t>
  </si>
  <si>
    <t>Grzmot</t>
  </si>
  <si>
    <t>Aldona</t>
  </si>
  <si>
    <t>RKM135138</t>
  </si>
  <si>
    <t>Marchewka</t>
  </si>
  <si>
    <t>ZKK174835</t>
  </si>
  <si>
    <t>Krzysztofinski</t>
  </si>
  <si>
    <t>YDX698016</t>
  </si>
  <si>
    <t>Czyrnek</t>
  </si>
  <si>
    <t>IOH857386</t>
  </si>
  <si>
    <t>Wcislo</t>
  </si>
  <si>
    <t>CMH328081</t>
  </si>
  <si>
    <t>Machaj</t>
  </si>
  <si>
    <t>ARS765497</t>
  </si>
  <si>
    <t>Kraj</t>
  </si>
  <si>
    <t>WKM558307</t>
  </si>
  <si>
    <t>Pawlik</t>
  </si>
  <si>
    <t>Arkadiusz</t>
  </si>
  <si>
    <t>RSX280052</t>
  </si>
  <si>
    <t>Skrzydlewska</t>
  </si>
  <si>
    <t>BTS689878</t>
  </si>
  <si>
    <t>Kubera</t>
  </si>
  <si>
    <t>IWC228317</t>
  </si>
  <si>
    <t>Swierszcz</t>
  </si>
  <si>
    <t>IZS508691</t>
  </si>
  <si>
    <t>Kwiecien</t>
  </si>
  <si>
    <t>BRK348644</t>
  </si>
  <si>
    <t>WNR299306</t>
  </si>
  <si>
    <t>Nowicki</t>
  </si>
  <si>
    <t>CNE544676</t>
  </si>
  <si>
    <t>Gaczorek</t>
  </si>
  <si>
    <t>ADC445140</t>
  </si>
  <si>
    <t>Brandys</t>
  </si>
  <si>
    <t>Nadia</t>
  </si>
  <si>
    <t>ENJ374865</t>
  </si>
  <si>
    <t>Miecznikowsk</t>
  </si>
  <si>
    <t>PAM479742</t>
  </si>
  <si>
    <t>Kapusta</t>
  </si>
  <si>
    <t>CCE703436</t>
  </si>
  <si>
    <t>Msciwujewski</t>
  </si>
  <si>
    <t>SCC775412</t>
  </si>
  <si>
    <t>Pasieka</t>
  </si>
  <si>
    <t>RLK852394</t>
  </si>
  <si>
    <t>Wurczyk</t>
  </si>
  <si>
    <t>SZH897459</t>
  </si>
  <si>
    <t>Tusinski</t>
  </si>
  <si>
    <t>RRP910432</t>
  </si>
  <si>
    <t>Marzec</t>
  </si>
  <si>
    <t>RKJ710368</t>
  </si>
  <si>
    <t>Para</t>
  </si>
  <si>
    <t>COR595349</t>
  </si>
  <si>
    <t>Kucharski</t>
  </si>
  <si>
    <t>nr_pokoju</t>
  </si>
  <si>
    <t>standard</t>
  </si>
  <si>
    <t>cena</t>
  </si>
  <si>
    <t>N</t>
  </si>
  <si>
    <t>W</t>
  </si>
  <si>
    <t>id_pobytu</t>
  </si>
  <si>
    <t>data_przyjazdu</t>
  </si>
  <si>
    <t>data_wyjazdu</t>
  </si>
  <si>
    <t>ile_trwał_nocleg</t>
  </si>
  <si>
    <t>Etykiety wierszy</t>
  </si>
  <si>
    <t>Suma końcowa</t>
  </si>
  <si>
    <t>Suma z ile_trwał_nocleg</t>
  </si>
  <si>
    <t>cena_za_dobe</t>
  </si>
  <si>
    <t>cena_za_nocleg</t>
  </si>
  <si>
    <t>Suma z cena_za_nocleg</t>
  </si>
  <si>
    <t>standard_pokoju</t>
  </si>
  <si>
    <t>miejscowosc_goscia</t>
  </si>
  <si>
    <t>ile_osob_wynajmowalo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</si>
</sst>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" refreshedDate="45403.929739814812" createdVersion="8" refreshedVersion="8" minRefreshableVersion="3" recordCount="1030" xr:uid="{B92602B8-E8E8-43E2-805B-C1E8B5FA0483}">
  <cacheSource type="worksheet">
    <worksheetSource ref="A1:F1031" sheet="5_1"/>
  </cacheSource>
  <cacheFields count="6">
    <cacheField name="id_pobytu" numFmtId="0">
      <sharedItems containsSemiMixedTypes="0" containsString="0" containsNumber="1" containsInteger="1" minValue="1" maxValue="1030"/>
    </cacheField>
    <cacheField name="data_przyjazdu" numFmtId="14">
      <sharedItems containsSemiMixedTypes="0" containsNonDate="0" containsDate="1" containsString="0" minDate="2022-07-01T00:00:00" maxDate="2022-09-01T00:00:00"/>
    </cacheField>
    <cacheField name="data_wyjazdu" numFmtId="14">
      <sharedItems containsSemiMixedTypes="0" containsNonDate="0" containsDate="1" containsString="0" minDate="2022-07-02T00:00:00" maxDate="2022-09-05T00:00:00"/>
    </cacheField>
    <cacheField name="nr_dowodu" numFmtId="0">
      <sharedItems count="601">
        <s v="MZP112190"/>
        <s v="DAE905064"/>
        <s v="SZH897459"/>
        <s v="ARC412835"/>
        <s v="LWM760764"/>
        <s v="LCD769665"/>
        <s v="TKM240144"/>
        <s v="UEM872786"/>
        <s v="JEH377028"/>
        <s v="KIA596943"/>
        <s v="LAA778195"/>
        <s v="DNG591964"/>
        <s v="HAU986238"/>
        <s v="RKE241069"/>
        <s v="EDJ564662"/>
        <s v="RRB633560"/>
        <s v="DUZ765135"/>
        <s v="WCC794017"/>
        <s v="BLX806887"/>
        <s v="SNJ584121"/>
        <s v="CNM980541"/>
        <s v="AAJ461282"/>
        <s v="RRD240460"/>
        <s v="DKT219262"/>
        <s v="BTC477700"/>
        <s v="ZLM300860"/>
        <s v="REC657172"/>
        <s v="CIF651243"/>
        <s v="DSS331880"/>
        <s v="BRJ312324"/>
        <s v="ZNW356990"/>
        <s v="TWM724248"/>
        <s v="JOE181006"/>
        <s v="ZJR270357"/>
        <s v="SGT217959"/>
        <s v="RZR206511"/>
        <s v="SSG692556"/>
        <s v="DSD263750"/>
        <s v="EEW569821"/>
        <s v="MBD788759"/>
        <s v="OCA656442"/>
        <s v="UCH917309"/>
        <s v="ALX931982"/>
        <s v="OWA866865"/>
        <s v="LAG858817"/>
        <s v="TJC577804"/>
        <s v="NME348579"/>
        <s v="CNM331379"/>
        <s v="CTS964590"/>
        <s v="MBD776767"/>
        <s v="OLC411350"/>
        <s v="RRW210814"/>
        <s v="ZRD201664"/>
        <s v="RWU935362"/>
        <s v="RNW733993"/>
        <s v="ORS792456"/>
        <s v="ORG855713"/>
        <s v="DAA377706"/>
        <s v="NWF764495"/>
        <s v="DCM709317"/>
        <s v="RMS452742"/>
        <s v="LZG628588"/>
        <s v="RKJ710368"/>
        <s v="DCM581745"/>
        <s v="WEP972778"/>
        <s v="ZMH353961"/>
        <s v="KCT662380"/>
        <s v="SAS253401"/>
        <s v="URW282485"/>
        <s v="OMH575366"/>
        <s v="DMD770179"/>
        <s v="BRB662832"/>
        <s v="RWD694777"/>
        <s v="RAS236871"/>
        <s v="IRJ743905"/>
        <s v="AAW596622"/>
        <s v="CAT747380"/>
        <s v="YCT199664"/>
        <s v="RRP910432"/>
        <s v="ERM639718"/>
        <s v="CAB693780"/>
        <s v="ZAM370165"/>
        <s v="AZM441602"/>
        <s v="LRM698244"/>
        <s v="ETZ924648"/>
        <s v="YNS984314"/>
        <s v="IGC681225"/>
        <s v="UMA338977"/>
        <s v="MNZ883486"/>
        <s v="DRT331538"/>
        <s v="COP438280"/>
        <s v="PAB977065"/>
        <s v="CRU699878"/>
        <s v="AWG102489"/>
        <s v="RDU676711"/>
        <s v="NRU283449"/>
        <s v="LTA246778"/>
        <s v="EKD802545"/>
        <s v="UYW535472"/>
        <s v="OZR230478"/>
        <s v="LNB791788"/>
        <s v="GMU219892"/>
        <s v="EDM733986"/>
        <s v="NAD793510"/>
        <s v="ZWB583579"/>
        <s v="ANA920725"/>
        <s v="AZA699826"/>
        <s v="AGW642693"/>
        <s v="WNK453188"/>
        <s v="LKK542319"/>
        <s v="OTA219926"/>
        <s v="GTB460294"/>
        <s v="SOW507048"/>
        <s v="CAC290569"/>
        <s v="UMU870948"/>
        <s v="CNB608234"/>
        <s v="IRP123227"/>
        <s v="DES604776"/>
        <s v="ECW163676"/>
        <s v="OPD420628"/>
        <s v="STF452258"/>
        <s v="ZNJ707704"/>
        <s v="MRJ555488"/>
        <s v="ALX130175"/>
        <s v="STU761241"/>
        <s v="OAF401894"/>
        <s v="SKG991730"/>
        <s v="EKS474398"/>
        <s v="EKJ132667"/>
        <s v="CTW956680"/>
        <s v="TGC743947"/>
        <s v="RNK542437"/>
        <s v="AZP120173"/>
        <s v="LCM712208"/>
        <s v="IZS508691"/>
        <s v="EAW243290"/>
        <s v="CYA364758"/>
        <s v="JRD545353"/>
        <s v="PAM479742"/>
        <s v="JNC170163"/>
        <s v="ZOE487456"/>
        <s v="RMK774243"/>
        <s v="OBR535752"/>
        <s v="RJT752154"/>
        <s v="LKA793908"/>
        <s v="LRC327622"/>
        <s v="CCE703436"/>
        <s v="JAU314979"/>
        <s v="WNR299306"/>
        <s v="MOE708692"/>
        <s v="ZRW627657"/>
        <s v="COR595349"/>
        <s v="IRC248709"/>
        <s v="ORM915203"/>
        <s v="CNM635332"/>
        <s v="ZCP317779"/>
        <s v="AKR293566"/>
        <s v="AGU366016"/>
        <s v="CKU965761"/>
        <s v="ZRA543776"/>
        <s v="TTT120645"/>
        <s v="DTK214225"/>
        <s v="EEE940235"/>
        <s v="LEW271236"/>
        <s v="RRE496315"/>
        <s v="RLM713217"/>
        <s v="TRW192264"/>
        <s v="DWG351339"/>
        <s v="SOE850213"/>
        <s v="TNA411964"/>
        <s v="BKW837550"/>
        <s v="NCC661466"/>
        <s v="WOA600490"/>
        <s v="RAC222073"/>
        <s v="CMH328081"/>
        <s v="LAA703384"/>
        <s v="KLH143380"/>
        <s v="OTK325652"/>
        <s v="NCM689382"/>
        <s v="EMC583136"/>
        <s v="UZW764717"/>
        <s v="EGM129288"/>
        <s v="RRD173718"/>
        <s v="EGP450196"/>
        <s v="JAA932190"/>
        <s v="SIS395155"/>
        <s v="BRK348644"/>
        <s v="LTK777012"/>
        <s v="RGD616350"/>
        <s v="ARE827054"/>
        <s v="LCH632813"/>
        <s v="IGZ553587"/>
        <s v="LTE578796"/>
        <s v="KCD664951"/>
        <s v="CAK316672"/>
        <s v="NAW526772"/>
        <s v="WTD477822"/>
        <s v="LKT701595"/>
        <s v="ROK348269"/>
        <s v="EMW201788"/>
        <s v="BRH573142"/>
        <s v="ETT310415"/>
        <s v="TOF917869"/>
        <s v="NKF274491"/>
        <s v="LRE534233"/>
        <s v="LGS507566"/>
        <s v="LKK704580"/>
        <s v="RIG854360"/>
        <s v="ALD140562"/>
        <s v="MER148837"/>
        <s v="RNR289601"/>
        <s v="ITK752384"/>
        <s v="LRS759564"/>
        <s v="HYR100068"/>
        <s v="TAE764889"/>
        <s v="RTR995050"/>
        <s v="GJG348490"/>
        <s v="LKP438176"/>
        <s v="CNE544676"/>
        <s v="GAP884529"/>
        <s v="IYH931501"/>
        <s v="EGF366721"/>
        <s v="ANH308609"/>
        <s v="TMW589808"/>
        <s v="YCF207355"/>
        <s v="ZKK376476"/>
        <s v="ROR270312"/>
        <s v="SSR774697"/>
        <s v="UCW965716"/>
        <s v="SGH173561"/>
        <s v="ICH648336"/>
        <s v="ECA721922"/>
        <s v="OFW124955"/>
        <s v="GRA854457"/>
        <s v="CBS533238"/>
        <s v="CRG324398"/>
        <s v="EAA964810"/>
        <s v="WNG205100"/>
        <s v="KTK945204"/>
        <s v="CCW781151"/>
        <s v="NRX509087"/>
        <s v="OIT932704"/>
        <s v="RCM902132"/>
        <s v="SOM831460"/>
        <s v="EYD791158"/>
        <s v="RNG257822"/>
        <s v="LNR174746"/>
        <s v="EDA946558"/>
        <s v="NMZ567271"/>
        <s v="DZS379713"/>
        <s v="KYR815614"/>
        <s v="NGC432837"/>
        <s v="AWD873194"/>
        <s v="LME446776"/>
        <s v="KLS689304"/>
        <s v="WOR834088"/>
        <s v="RCK722634"/>
        <s v="BCS506328"/>
        <s v="SND420460"/>
        <s v="ENX555437"/>
        <s v="ADC445140"/>
        <s v="RYB976917"/>
        <s v="HRH759928"/>
        <s v="ANS205833"/>
        <s v="WTC860360"/>
        <s v="PMS940809"/>
        <s v="ATS639829"/>
        <s v="RNM806180"/>
        <s v="DTK756704"/>
        <s v="JLX908856"/>
        <s v="NGS627376"/>
        <s v="ACC616316"/>
        <s v="EGJ400397"/>
        <s v="BRU920481"/>
        <s v="LZF182009"/>
        <s v="UJC323388"/>
        <s v="OBH109787"/>
        <s v="CAW778777"/>
        <s v="PRR248178"/>
        <s v="RCP757375"/>
        <s v="DKU640593"/>
        <s v="ERH507747"/>
        <s v="DNH167930"/>
        <s v="ZOP335405"/>
        <s v="ACW464933"/>
        <s v="SRF122196"/>
        <s v="KBA610895"/>
        <s v="KWC365202"/>
        <s v="NRU104496"/>
        <s v="LTA696511"/>
        <s v="NEM359942"/>
        <s v="ORM345434"/>
        <s v="RMR532011"/>
        <s v="RNW227917"/>
        <s v="SRP817311"/>
        <s v="RCU712132"/>
        <s v="OAK669674"/>
        <s v="UMH349005"/>
        <s v="NBK531237"/>
        <s v="OBH310812"/>
        <s v="OZC559622"/>
        <s v="RTT621570"/>
        <s v="KLF735943"/>
        <s v="BLP133931"/>
        <s v="ALG954893"/>
        <s v="OTH903193"/>
        <s v="COA220333"/>
        <s v="NAD322028"/>
        <s v="AZM745127"/>
        <s v="MCM127068"/>
        <s v="KRD736739"/>
        <s v="JRA585894"/>
        <s v="ZCR184614"/>
        <s v="ICA691178"/>
        <s v="SDS398388"/>
        <s v="DDH426048"/>
        <s v="ODM448499"/>
        <s v="LRS863481"/>
        <s v="BTS689878"/>
        <s v="PWF970350"/>
        <s v="EKS173833"/>
        <s v="YNM703390"/>
        <s v="SKG244679"/>
        <s v="ZAM643581"/>
        <s v="EFC411984"/>
        <s v="CWX292673"/>
        <s v="AWC857314"/>
        <s v="BJZ440337"/>
        <s v="OGX774178"/>
        <s v="ISS721407"/>
        <s v="LTC625003"/>
        <s v="RKU612187"/>
        <s v="ZRU357724"/>
        <s v="ENM223774"/>
        <s v="AEP439734"/>
        <s v="WYW987928"/>
        <s v="URM202641"/>
        <s v="UNC608098"/>
        <s v="KYD269424"/>
        <s v="DRT694737"/>
        <s v="YKE138172"/>
        <s v="ART903424"/>
        <s v="RDM401801"/>
        <s v="KME225869"/>
        <s v="GOR329905"/>
        <s v="MRE842090"/>
        <s v="EAA371399"/>
        <s v="MCM424134"/>
        <s v="IRG849385"/>
        <s v="ZWU963805"/>
        <s v="RRT256665"/>
        <s v="GBC806236"/>
        <s v="HRW933388"/>
        <s v="SNW370770"/>
        <s v="NAS925185"/>
        <s v="SRS709149"/>
        <s v="AOA474975"/>
        <s v="ABT576619"/>
        <s v="ZOG170650"/>
        <s v="TLM785173"/>
        <s v="TEW846297"/>
        <s v="IWC228317"/>
        <s v="ODF470998"/>
        <s v="DRX138985"/>
        <s v="URC730767"/>
        <s v="WNC820948"/>
        <s v="GRG440995"/>
        <s v="ANJ474445"/>
        <s v="EMP367143"/>
        <s v="SRW757730"/>
        <s v="JGU251735"/>
        <s v="LRT604355"/>
        <s v="ATE457269"/>
        <s v="EKA102529"/>
        <s v="SCF624636"/>
        <s v="EMT811823"/>
        <s v="UOK694317"/>
        <s v="JGU918296"/>
        <s v="GGC146114"/>
        <s v="RKM135138"/>
        <s v="IZW401997"/>
        <s v="DRF119555"/>
        <s v="BRX296675"/>
        <s v="SRS972884"/>
        <s v="ROK864193"/>
        <s v="TWJ280267"/>
        <s v="EKM402045"/>
        <s v="CCE673359"/>
        <s v="PBW324199"/>
        <s v="IOH857386"/>
        <s v="TAW810112"/>
        <s v="MYU948400"/>
        <s v="MOG325502"/>
        <s v="ONA523392"/>
        <s v="SLF932637"/>
        <s v="CZA955699"/>
        <s v="TZC143447"/>
        <s v="EYD964380"/>
        <s v="PAK720178"/>
        <s v="ARS765497"/>
        <s v="LAU904509"/>
        <s v="ZOX192351"/>
        <s v="LIM471477"/>
        <s v="CIE745697"/>
        <s v="ENM638210"/>
        <s v="AIN410341"/>
        <s v="NJA585128"/>
        <s v="ICX612585"/>
        <s v="CCE657591"/>
        <s v="JRE691923"/>
        <s v="OLC963796"/>
        <s v="JOE247555"/>
        <s v="RLU769145"/>
        <s v="NNB253694"/>
        <s v="MAM505460"/>
        <s v="LCP633089"/>
        <s v="LRS264199"/>
        <s v="ZDM773287"/>
        <s v="ZCR643933"/>
        <s v="HZG574029"/>
        <s v="DNH895181"/>
        <s v="ORM762654"/>
        <s v="SRE116513"/>
        <s v="RBM949404"/>
        <s v="NKT810712"/>
        <s v="RSX280052"/>
        <s v="ACM571209"/>
        <s v="CNW831746"/>
        <s v="STM421808"/>
        <s v="JGM504910"/>
        <s v="ICE575666"/>
        <s v="SZH652130"/>
        <s v="LRH249243"/>
        <s v="PNW585680"/>
        <s v="ENJ374865"/>
        <s v="RKW124197"/>
        <s v="LRA211005"/>
        <s v="ACB892867"/>
        <s v="MDU264944"/>
        <s v="AMD206704"/>
        <s v="NRR382478"/>
        <s v="KAT874826"/>
        <s v="LMD975247"/>
        <s v="AKE703562"/>
        <s v="ADT228900"/>
        <s v="LRE374319"/>
        <s v="ENM468972"/>
        <s v="SZD760152"/>
        <s v="RRJ398527"/>
        <s v="RCD122609"/>
        <s v="KWK958050"/>
        <s v="SNC354207"/>
        <s v="GNM678315"/>
        <s v="RND543878"/>
        <s v="EAU333938"/>
        <s v="LMK150795"/>
        <s v="TRD149814"/>
        <s v="SRJ380030"/>
        <s v="CNM542367"/>
        <s v="EAB565465"/>
        <s v="ARA862039"/>
        <s v="ODB538567"/>
        <s v="LGE794849"/>
        <s v="ZCD602175"/>
        <s v="STP195612"/>
        <s v="WFH560860"/>
        <s v="ENC548039"/>
        <s v="ORS205775"/>
        <s v="LNK924826"/>
        <s v="BKA599585"/>
        <s v="DNB709477"/>
        <s v="RZK588366"/>
        <s v="ZKK174835"/>
        <s v="WTB539123"/>
        <s v="CNB289398"/>
        <s v="OZM653400"/>
        <s v="ZCX143126"/>
        <s v="SBW714055"/>
        <s v="BLR832522"/>
        <s v="JJA406607"/>
        <s v="PIB823840"/>
        <s v="DOD512683"/>
        <s v="GNH651812"/>
        <s v="JRU148841"/>
        <s v="SEM640686"/>
        <s v="ENW161435"/>
        <s v="DND601846"/>
        <s v="MOW573734"/>
        <s v="LRB778048"/>
        <s v="OCR933492"/>
        <s v="JRS460017"/>
        <s v="EFM850438"/>
        <s v="CRX541049"/>
        <s v="JAF111211"/>
        <s v="RZJ613946"/>
        <s v="NZH105913"/>
        <s v="GZH468077"/>
        <s v="WGC657062"/>
        <s v="IAM350343"/>
        <s v="MRF369007"/>
        <s v="LAM442934"/>
        <s v="ECH159752"/>
        <s v="RBG104837"/>
        <s v="WTJ182049"/>
        <s v="ERG247179"/>
        <s v="CAE208057"/>
        <s v="OYE669390"/>
        <s v="GRH913966"/>
        <s v="SCC775412"/>
        <s v="RNS754184"/>
        <s v="SMK448208"/>
        <s v="YDX698016"/>
        <s v="UMD255019"/>
        <s v="ERZ333137"/>
        <s v="BWM720022"/>
        <s v="MOH975962"/>
        <s v="CWE936540"/>
        <s v="KRC827335"/>
        <s v="RNC522706"/>
        <s v="ETG996216"/>
        <s v="OAB835702"/>
        <s v="SOC930382"/>
        <s v="JOC683059"/>
        <s v="SZD605522"/>
        <s v="RAT383412"/>
        <s v="SKW695890"/>
        <s v="ZDJ606596"/>
        <s v="CAA216727"/>
        <s v="EAP109389"/>
        <s v="SKE876070"/>
        <s v="MSS721093"/>
        <s v="JTJ540833"/>
        <s v="LCK883310"/>
        <s v="CCW466888"/>
        <s v="RZS222173"/>
        <s v="JZK824959"/>
        <s v="SMC138367"/>
        <s v="CCW216013"/>
        <s v="WNC451331"/>
        <s v="OJW146495"/>
        <s v="ZNS756264"/>
        <s v="DZB598447"/>
        <s v="LGF626328"/>
        <s v="DAS757969"/>
        <s v="INR513643"/>
        <s v="ZZG126863"/>
        <s v="LLK235742"/>
        <s v="ATP151613"/>
        <s v="RUD677291"/>
        <s v="KCE142262"/>
        <s v="WTX332002"/>
        <s v="HKC495112"/>
        <s v="RED349682"/>
        <s v="WCM418622"/>
        <s v="SNF152518"/>
        <s v="DCH881398"/>
        <s v="KKA225760"/>
        <s v="RNA995125"/>
        <s v="CUS220377"/>
        <s v="LNE835078"/>
        <s v="YKW809494"/>
        <s v="EGA840950"/>
        <s v="JTE467625"/>
        <s v="RFX666397"/>
        <s v="RLK852394"/>
        <s v="WKM558307"/>
        <s v="CTT337581"/>
        <s v="WWS867410"/>
        <s v="PND719903"/>
        <s v="BRH740956"/>
        <s v="ONC804767"/>
        <s v="EGK457390"/>
        <s v="SCM827327"/>
        <s v="IAW575706"/>
        <s v="JMD626914"/>
        <s v="ACD504348"/>
        <s v="OGG598700"/>
        <s v="RRA325858"/>
        <s v="LKJ964155"/>
        <s v="OTC251529"/>
        <s v="ANK629527"/>
        <s v="RLD637163"/>
        <s v="JCS272810"/>
        <s v="DZE415897"/>
        <s v="PNS219227"/>
        <s v="HCS812099"/>
        <s v="NWT455912"/>
        <s v="WUC331756"/>
        <s v="OWD210571"/>
        <s v="NTR753484"/>
        <s v="IZA401141"/>
        <s v="LWW790497"/>
        <s v="LCU678420"/>
        <s v="ARB545678"/>
        <s v="DRW790804"/>
        <s v="SAK715848"/>
        <s v="EME929646"/>
        <s v="SLW685781"/>
        <s v="ERB839857"/>
        <s v="HNM211767"/>
        <s v="ARW221417"/>
      </sharedItems>
    </cacheField>
    <cacheField name="nr_pokoju" numFmtId="0">
      <sharedItems containsSemiMixedTypes="0" containsString="0" containsNumber="1" containsInteger="1" minValue="101" maxValue="510"/>
    </cacheField>
    <cacheField name="ile_trwał_nocleg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" refreshedDate="45403.933165740738" createdVersion="8" refreshedVersion="8" minRefreshableVersion="3" recordCount="1030" xr:uid="{A4F0E01D-8B2D-4914-B352-7D817EA7484F}">
  <cacheSource type="worksheet">
    <worksheetSource ref="A1:H1031" sheet="5_2"/>
  </cacheSource>
  <cacheFields count="8">
    <cacheField name="id_pobytu" numFmtId="0">
      <sharedItems containsSemiMixedTypes="0" containsString="0" containsNumber="1" containsInteger="1" minValue="1" maxValue="1030"/>
    </cacheField>
    <cacheField name="data_przyjazdu" numFmtId="14">
      <sharedItems containsSemiMixedTypes="0" containsNonDate="0" containsDate="1" containsString="0" minDate="2022-07-01T00:00:00" maxDate="2022-09-01T00:00:00"/>
    </cacheField>
    <cacheField name="data_wyjazdu" numFmtId="14">
      <sharedItems containsSemiMixedTypes="0" containsNonDate="0" containsDate="1" containsString="0" minDate="2022-07-02T00:00:00" maxDate="2022-09-05T00:00:00"/>
    </cacheField>
    <cacheField name="nr_dowodu" numFmtId="0">
      <sharedItems count="601">
        <s v="MZP112190"/>
        <s v="DAE905064"/>
        <s v="SZH897459"/>
        <s v="ARC412835"/>
        <s v="LWM760764"/>
        <s v="LCD769665"/>
        <s v="TKM240144"/>
        <s v="UEM872786"/>
        <s v="JEH377028"/>
        <s v="KIA596943"/>
        <s v="LAA778195"/>
        <s v="DNG591964"/>
        <s v="HAU986238"/>
        <s v="RKE241069"/>
        <s v="EDJ564662"/>
        <s v="RRB633560"/>
        <s v="DUZ765135"/>
        <s v="WCC794017"/>
        <s v="BLX806887"/>
        <s v="SNJ584121"/>
        <s v="CNM980541"/>
        <s v="AAJ461282"/>
        <s v="RRD240460"/>
        <s v="DKT219262"/>
        <s v="BTC477700"/>
        <s v="ZLM300860"/>
        <s v="REC657172"/>
        <s v="CIF651243"/>
        <s v="DSS331880"/>
        <s v="BRJ312324"/>
        <s v="ZNW356990"/>
        <s v="TWM724248"/>
        <s v="JOE181006"/>
        <s v="ZJR270357"/>
        <s v="SGT217959"/>
        <s v="RZR206511"/>
        <s v="SSG692556"/>
        <s v="DSD263750"/>
        <s v="EEW569821"/>
        <s v="MBD788759"/>
        <s v="OCA656442"/>
        <s v="UCH917309"/>
        <s v="ALX931982"/>
        <s v="OWA866865"/>
        <s v="LAG858817"/>
        <s v="TJC577804"/>
        <s v="NME348579"/>
        <s v="CNM331379"/>
        <s v="CTS964590"/>
        <s v="MBD776767"/>
        <s v="OLC411350"/>
        <s v="RRW210814"/>
        <s v="ZRD201664"/>
        <s v="RWU935362"/>
        <s v="RNW733993"/>
        <s v="ORS792456"/>
        <s v="ORG855713"/>
        <s v="DAA377706"/>
        <s v="NWF764495"/>
        <s v="DCM709317"/>
        <s v="RMS452742"/>
        <s v="LZG628588"/>
        <s v="RKJ710368"/>
        <s v="DCM581745"/>
        <s v="WEP972778"/>
        <s v="ZMH353961"/>
        <s v="KCT662380"/>
        <s v="SAS253401"/>
        <s v="URW282485"/>
        <s v="OMH575366"/>
        <s v="DMD770179"/>
        <s v="BRB662832"/>
        <s v="RWD694777"/>
        <s v="RAS236871"/>
        <s v="IRJ743905"/>
        <s v="AAW596622"/>
        <s v="CAT747380"/>
        <s v="YCT199664"/>
        <s v="RRP910432"/>
        <s v="ERM639718"/>
        <s v="CAB693780"/>
        <s v="ZAM370165"/>
        <s v="AZM441602"/>
        <s v="LRM698244"/>
        <s v="ETZ924648"/>
        <s v="YNS984314"/>
        <s v="IGC681225"/>
        <s v="UMA338977"/>
        <s v="MNZ883486"/>
        <s v="DRT331538"/>
        <s v="COP438280"/>
        <s v="PAB977065"/>
        <s v="CRU699878"/>
        <s v="AWG102489"/>
        <s v="RDU676711"/>
        <s v="NRU283449"/>
        <s v="LTA246778"/>
        <s v="EKD802545"/>
        <s v="UYW535472"/>
        <s v="OZR230478"/>
        <s v="LNB791788"/>
        <s v="GMU219892"/>
        <s v="EDM733986"/>
        <s v="NAD793510"/>
        <s v="ZWB583579"/>
        <s v="ANA920725"/>
        <s v="AZA699826"/>
        <s v="AGW642693"/>
        <s v="WNK453188"/>
        <s v="LKK542319"/>
        <s v="OTA219926"/>
        <s v="GTB460294"/>
        <s v="SOW507048"/>
        <s v="CAC290569"/>
        <s v="UMU870948"/>
        <s v="CNB608234"/>
        <s v="IRP123227"/>
        <s v="DES604776"/>
        <s v="ECW163676"/>
        <s v="OPD420628"/>
        <s v="STF452258"/>
        <s v="ZNJ707704"/>
        <s v="MRJ555488"/>
        <s v="ALX130175"/>
        <s v="STU761241"/>
        <s v="OAF401894"/>
        <s v="SKG991730"/>
        <s v="EKS474398"/>
        <s v="EKJ132667"/>
        <s v="CTW956680"/>
        <s v="TGC743947"/>
        <s v="RNK542437"/>
        <s v="AZP120173"/>
        <s v="LCM712208"/>
        <s v="IZS508691"/>
        <s v="EAW243290"/>
        <s v="CYA364758"/>
        <s v="JRD545353"/>
        <s v="PAM479742"/>
        <s v="JNC170163"/>
        <s v="ZOE487456"/>
        <s v="RMK774243"/>
        <s v="OBR535752"/>
        <s v="RJT752154"/>
        <s v="LKA793908"/>
        <s v="LRC327622"/>
        <s v="CCE703436"/>
        <s v="JAU314979"/>
        <s v="WNR299306"/>
        <s v="MOE708692"/>
        <s v="ZRW627657"/>
        <s v="COR595349"/>
        <s v="IRC248709"/>
        <s v="ORM915203"/>
        <s v="CNM635332"/>
        <s v="ZCP317779"/>
        <s v="AKR293566"/>
        <s v="AGU366016"/>
        <s v="CKU965761"/>
        <s v="ZRA543776"/>
        <s v="TTT120645"/>
        <s v="DTK214225"/>
        <s v="EEE940235"/>
        <s v="LEW271236"/>
        <s v="RRE496315"/>
        <s v="RLM713217"/>
        <s v="TRW192264"/>
        <s v="DWG351339"/>
        <s v="SOE850213"/>
        <s v="TNA411964"/>
        <s v="BKW837550"/>
        <s v="NCC661466"/>
        <s v="WOA600490"/>
        <s v="RAC222073"/>
        <s v="CMH328081"/>
        <s v="LAA703384"/>
        <s v="KLH143380"/>
        <s v="OTK325652"/>
        <s v="NCM689382"/>
        <s v="EMC583136"/>
        <s v="UZW764717"/>
        <s v="EGM129288"/>
        <s v="RRD173718"/>
        <s v="EGP450196"/>
        <s v="JAA932190"/>
        <s v="SIS395155"/>
        <s v="BRK348644"/>
        <s v="LTK777012"/>
        <s v="RGD616350"/>
        <s v="ARE827054"/>
        <s v="LCH632813"/>
        <s v="IGZ553587"/>
        <s v="LTE578796"/>
        <s v="KCD664951"/>
        <s v="CAK316672"/>
        <s v="NAW526772"/>
        <s v="WTD477822"/>
        <s v="LKT701595"/>
        <s v="ROK348269"/>
        <s v="EMW201788"/>
        <s v="BRH573142"/>
        <s v="ETT310415"/>
        <s v="TOF917869"/>
        <s v="NKF274491"/>
        <s v="LRE534233"/>
        <s v="LGS507566"/>
        <s v="LKK704580"/>
        <s v="RIG854360"/>
        <s v="ALD140562"/>
        <s v="MER148837"/>
        <s v="RNR289601"/>
        <s v="ITK752384"/>
        <s v="LRS759564"/>
        <s v="HYR100068"/>
        <s v="TAE764889"/>
        <s v="RTR995050"/>
        <s v="GJG348490"/>
        <s v="LKP438176"/>
        <s v="CNE544676"/>
        <s v="GAP884529"/>
        <s v="IYH931501"/>
        <s v="EGF366721"/>
        <s v="ANH308609"/>
        <s v="TMW589808"/>
        <s v="YCF207355"/>
        <s v="ZKK376476"/>
        <s v="ROR270312"/>
        <s v="SSR774697"/>
        <s v="UCW965716"/>
        <s v="SGH173561"/>
        <s v="ICH648336"/>
        <s v="ECA721922"/>
        <s v="OFW124955"/>
        <s v="GRA854457"/>
        <s v="CBS533238"/>
        <s v="CRG324398"/>
        <s v="EAA964810"/>
        <s v="WNG205100"/>
        <s v="KTK945204"/>
        <s v="CCW781151"/>
        <s v="NRX509087"/>
        <s v="OIT932704"/>
        <s v="RCM902132"/>
        <s v="SOM831460"/>
        <s v="EYD791158"/>
        <s v="RNG257822"/>
        <s v="LNR174746"/>
        <s v="EDA946558"/>
        <s v="NMZ567271"/>
        <s v="DZS379713"/>
        <s v="KYR815614"/>
        <s v="NGC432837"/>
        <s v="AWD873194"/>
        <s v="LME446776"/>
        <s v="KLS689304"/>
        <s v="WOR834088"/>
        <s v="RCK722634"/>
        <s v="BCS506328"/>
        <s v="SND420460"/>
        <s v="ENX555437"/>
        <s v="ADC445140"/>
        <s v="RYB976917"/>
        <s v="HRH759928"/>
        <s v="ANS205833"/>
        <s v="WTC860360"/>
        <s v="PMS940809"/>
        <s v="ATS639829"/>
        <s v="RNM806180"/>
        <s v="DTK756704"/>
        <s v="JLX908856"/>
        <s v="NGS627376"/>
        <s v="ACC616316"/>
        <s v="EGJ400397"/>
        <s v="BRU920481"/>
        <s v="LZF182009"/>
        <s v="UJC323388"/>
        <s v="OBH109787"/>
        <s v="CAW778777"/>
        <s v="PRR248178"/>
        <s v="RCP757375"/>
        <s v="DKU640593"/>
        <s v="ERH507747"/>
        <s v="DNH167930"/>
        <s v="ZOP335405"/>
        <s v="ACW464933"/>
        <s v="SRF122196"/>
        <s v="KBA610895"/>
        <s v="KWC365202"/>
        <s v="NRU104496"/>
        <s v="LTA696511"/>
        <s v="NEM359942"/>
        <s v="ORM345434"/>
        <s v="RMR532011"/>
        <s v="RNW227917"/>
        <s v="SRP817311"/>
        <s v="RCU712132"/>
        <s v="OAK669674"/>
        <s v="UMH349005"/>
        <s v="NBK531237"/>
        <s v="OBH310812"/>
        <s v="OZC559622"/>
        <s v="RTT621570"/>
        <s v="KLF735943"/>
        <s v="BLP133931"/>
        <s v="ALG954893"/>
        <s v="OTH903193"/>
        <s v="COA220333"/>
        <s v="NAD322028"/>
        <s v="AZM745127"/>
        <s v="MCM127068"/>
        <s v="KRD736739"/>
        <s v="JRA585894"/>
        <s v="ZCR184614"/>
        <s v="ICA691178"/>
        <s v="SDS398388"/>
        <s v="DDH426048"/>
        <s v="ODM448499"/>
        <s v="LRS863481"/>
        <s v="BTS689878"/>
        <s v="PWF970350"/>
        <s v="EKS173833"/>
        <s v="YNM703390"/>
        <s v="SKG244679"/>
        <s v="ZAM643581"/>
        <s v="EFC411984"/>
        <s v="CWX292673"/>
        <s v="AWC857314"/>
        <s v="BJZ440337"/>
        <s v="OGX774178"/>
        <s v="ISS721407"/>
        <s v="LTC625003"/>
        <s v="RKU612187"/>
        <s v="ZRU357724"/>
        <s v="ENM223774"/>
        <s v="AEP439734"/>
        <s v="WYW987928"/>
        <s v="URM202641"/>
        <s v="UNC608098"/>
        <s v="KYD269424"/>
        <s v="DRT694737"/>
        <s v="YKE138172"/>
        <s v="ART903424"/>
        <s v="RDM401801"/>
        <s v="KME225869"/>
        <s v="GOR329905"/>
        <s v="MRE842090"/>
        <s v="EAA371399"/>
        <s v="MCM424134"/>
        <s v="IRG849385"/>
        <s v="ZWU963805"/>
        <s v="RRT256665"/>
        <s v="GBC806236"/>
        <s v="HRW933388"/>
        <s v="SNW370770"/>
        <s v="NAS925185"/>
        <s v="SRS709149"/>
        <s v="AOA474975"/>
        <s v="ABT576619"/>
        <s v="ZOG170650"/>
        <s v="TLM785173"/>
        <s v="TEW846297"/>
        <s v="IWC228317"/>
        <s v="ODF470998"/>
        <s v="DRX138985"/>
        <s v="URC730767"/>
        <s v="WNC820948"/>
        <s v="GRG440995"/>
        <s v="ANJ474445"/>
        <s v="EMP367143"/>
        <s v="SRW757730"/>
        <s v="JGU251735"/>
        <s v="LRT604355"/>
        <s v="ATE457269"/>
        <s v="EKA102529"/>
        <s v="SCF624636"/>
        <s v="EMT811823"/>
        <s v="UOK694317"/>
        <s v="JGU918296"/>
        <s v="GGC146114"/>
        <s v="RKM135138"/>
        <s v="IZW401997"/>
        <s v="DRF119555"/>
        <s v="BRX296675"/>
        <s v="SRS972884"/>
        <s v="ROK864193"/>
        <s v="TWJ280267"/>
        <s v="EKM402045"/>
        <s v="CCE673359"/>
        <s v="PBW324199"/>
        <s v="IOH857386"/>
        <s v="TAW810112"/>
        <s v="MYU948400"/>
        <s v="MOG325502"/>
        <s v="ONA523392"/>
        <s v="SLF932637"/>
        <s v="CZA955699"/>
        <s v="TZC143447"/>
        <s v="EYD964380"/>
        <s v="PAK720178"/>
        <s v="ARS765497"/>
        <s v="LAU904509"/>
        <s v="ZOX192351"/>
        <s v="LIM471477"/>
        <s v="CIE745697"/>
        <s v="ENM638210"/>
        <s v="AIN410341"/>
        <s v="NJA585128"/>
        <s v="ICX612585"/>
        <s v="CCE657591"/>
        <s v="JRE691923"/>
        <s v="OLC963796"/>
        <s v="JOE247555"/>
        <s v="RLU769145"/>
        <s v="NNB253694"/>
        <s v="MAM505460"/>
        <s v="LCP633089"/>
        <s v="LRS264199"/>
        <s v="ZDM773287"/>
        <s v="ZCR643933"/>
        <s v="HZG574029"/>
        <s v="DNH895181"/>
        <s v="ORM762654"/>
        <s v="SRE116513"/>
        <s v="RBM949404"/>
        <s v="NKT810712"/>
        <s v="RSX280052"/>
        <s v="ACM571209"/>
        <s v="CNW831746"/>
        <s v="STM421808"/>
        <s v="JGM504910"/>
        <s v="ICE575666"/>
        <s v="SZH652130"/>
        <s v="LRH249243"/>
        <s v="PNW585680"/>
        <s v="ENJ374865"/>
        <s v="RKW124197"/>
        <s v="LRA211005"/>
        <s v="ACB892867"/>
        <s v="MDU264944"/>
        <s v="AMD206704"/>
        <s v="NRR382478"/>
        <s v="KAT874826"/>
        <s v="LMD975247"/>
        <s v="AKE703562"/>
        <s v="ADT228900"/>
        <s v="LRE374319"/>
        <s v="ENM468972"/>
        <s v="SZD760152"/>
        <s v="RRJ398527"/>
        <s v="RCD122609"/>
        <s v="KWK958050"/>
        <s v="SNC354207"/>
        <s v="GNM678315"/>
        <s v="RND543878"/>
        <s v="EAU333938"/>
        <s v="LMK150795"/>
        <s v="TRD149814"/>
        <s v="SRJ380030"/>
        <s v="CNM542367"/>
        <s v="EAB565465"/>
        <s v="ARA862039"/>
        <s v="ODB538567"/>
        <s v="LGE794849"/>
        <s v="ZCD602175"/>
        <s v="STP195612"/>
        <s v="WFH560860"/>
        <s v="ENC548039"/>
        <s v="ORS205775"/>
        <s v="LNK924826"/>
        <s v="BKA599585"/>
        <s v="DNB709477"/>
        <s v="RZK588366"/>
        <s v="ZKK174835"/>
        <s v="WTB539123"/>
        <s v="CNB289398"/>
        <s v="OZM653400"/>
        <s v="ZCX143126"/>
        <s v="SBW714055"/>
        <s v="BLR832522"/>
        <s v="JJA406607"/>
        <s v="PIB823840"/>
        <s v="DOD512683"/>
        <s v="GNH651812"/>
        <s v="JRU148841"/>
        <s v="SEM640686"/>
        <s v="ENW161435"/>
        <s v="DND601846"/>
        <s v="MOW573734"/>
        <s v="LRB778048"/>
        <s v="OCR933492"/>
        <s v="JRS460017"/>
        <s v="EFM850438"/>
        <s v="CRX541049"/>
        <s v="JAF111211"/>
        <s v="RZJ613946"/>
        <s v="NZH105913"/>
        <s v="GZH468077"/>
        <s v="WGC657062"/>
        <s v="IAM350343"/>
        <s v="MRF369007"/>
        <s v="LAM442934"/>
        <s v="ECH159752"/>
        <s v="RBG104837"/>
        <s v="WTJ182049"/>
        <s v="ERG247179"/>
        <s v="CAE208057"/>
        <s v="OYE669390"/>
        <s v="GRH913966"/>
        <s v="SCC775412"/>
        <s v="RNS754184"/>
        <s v="SMK448208"/>
        <s v="YDX698016"/>
        <s v="UMD255019"/>
        <s v="ERZ333137"/>
        <s v="BWM720022"/>
        <s v="MOH975962"/>
        <s v="CWE936540"/>
        <s v="KRC827335"/>
        <s v="RNC522706"/>
        <s v="ETG996216"/>
        <s v="OAB835702"/>
        <s v="SOC930382"/>
        <s v="JOC683059"/>
        <s v="SZD605522"/>
        <s v="RAT383412"/>
        <s v="SKW695890"/>
        <s v="ZDJ606596"/>
        <s v="CAA216727"/>
        <s v="EAP109389"/>
        <s v="SKE876070"/>
        <s v="MSS721093"/>
        <s v="JTJ540833"/>
        <s v="LCK883310"/>
        <s v="CCW466888"/>
        <s v="RZS222173"/>
        <s v="JZK824959"/>
        <s v="SMC138367"/>
        <s v="CCW216013"/>
        <s v="WNC451331"/>
        <s v="OJW146495"/>
        <s v="ZNS756264"/>
        <s v="DZB598447"/>
        <s v="LGF626328"/>
        <s v="DAS757969"/>
        <s v="INR513643"/>
        <s v="ZZG126863"/>
        <s v="LLK235742"/>
        <s v="ATP151613"/>
        <s v="RUD677291"/>
        <s v="KCE142262"/>
        <s v="WTX332002"/>
        <s v="HKC495112"/>
        <s v="RED349682"/>
        <s v="WCM418622"/>
        <s v="SNF152518"/>
        <s v="DCH881398"/>
        <s v="KKA225760"/>
        <s v="RNA995125"/>
        <s v="CUS220377"/>
        <s v="LNE835078"/>
        <s v="YKW809494"/>
        <s v="EGA840950"/>
        <s v="JTE467625"/>
        <s v="RFX666397"/>
        <s v="RLK852394"/>
        <s v="WKM558307"/>
        <s v="CTT337581"/>
        <s v="WWS867410"/>
        <s v="PND719903"/>
        <s v="BRH740956"/>
        <s v="ONC804767"/>
        <s v="EGK457390"/>
        <s v="SCM827327"/>
        <s v="IAW575706"/>
        <s v="JMD626914"/>
        <s v="ACD504348"/>
        <s v="OGG598700"/>
        <s v="RRA325858"/>
        <s v="LKJ964155"/>
        <s v="OTC251529"/>
        <s v="ANK629527"/>
        <s v="RLD637163"/>
        <s v="JCS272810"/>
        <s v="DZE415897"/>
        <s v="PNS219227"/>
        <s v="HCS812099"/>
        <s v="NWT455912"/>
        <s v="WUC331756"/>
        <s v="OWD210571"/>
        <s v="NTR753484"/>
        <s v="IZA401141"/>
        <s v="LWW790497"/>
        <s v="LCU678420"/>
        <s v="ARB545678"/>
        <s v="DRW790804"/>
        <s v="SAK715848"/>
        <s v="EME929646"/>
        <s v="SLW685781"/>
        <s v="ERB839857"/>
        <s v="HNM211767"/>
        <s v="ARW221417"/>
      </sharedItems>
    </cacheField>
    <cacheField name="nr_pokoju" numFmtId="0">
      <sharedItems containsSemiMixedTypes="0" containsString="0" containsNumber="1" containsInteger="1" minValue="101" maxValue="510"/>
    </cacheField>
    <cacheField name="ile_trwał_nocleg" numFmtId="0">
      <sharedItems containsSemiMixedTypes="0" containsString="0" containsNumber="1" containsInteger="1" minValue="1" maxValue="6"/>
    </cacheField>
    <cacheField name="cena_za_dobe" numFmtId="0">
      <sharedItems containsSemiMixedTypes="0" containsString="0" containsNumber="1" containsInteger="1" minValue="200" maxValue="600"/>
    </cacheField>
    <cacheField name="cena_za_nocleg" numFmtId="0">
      <sharedItems containsSemiMixedTypes="0" containsString="0" containsNumber="1" containsInteger="1" minValue="2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0">
  <r>
    <n v="1"/>
    <d v="2022-07-01T00:00:00"/>
    <d v="2022-07-02T00:00:00"/>
    <x v="0"/>
    <n v="401"/>
    <n v="1"/>
  </r>
  <r>
    <n v="2"/>
    <d v="2022-07-01T00:00:00"/>
    <d v="2022-07-02T00:00:00"/>
    <x v="1"/>
    <n v="220"/>
    <n v="1"/>
  </r>
  <r>
    <n v="3"/>
    <d v="2022-07-01T00:00:00"/>
    <d v="2022-07-02T00:00:00"/>
    <x v="2"/>
    <n v="102"/>
    <n v="1"/>
  </r>
  <r>
    <n v="4"/>
    <d v="2022-07-01T00:00:00"/>
    <d v="2022-07-02T00:00:00"/>
    <x v="3"/>
    <n v="118"/>
    <n v="1"/>
  </r>
  <r>
    <n v="5"/>
    <d v="2022-07-01T00:00:00"/>
    <d v="2022-07-02T00:00:00"/>
    <x v="4"/>
    <n v="104"/>
    <n v="1"/>
  </r>
  <r>
    <n v="6"/>
    <d v="2022-07-01T00:00:00"/>
    <d v="2022-07-02T00:00:00"/>
    <x v="5"/>
    <n v="318"/>
    <n v="1"/>
  </r>
  <r>
    <n v="7"/>
    <d v="2022-07-01T00:00:00"/>
    <d v="2022-07-02T00:00:00"/>
    <x v="6"/>
    <n v="211"/>
    <n v="1"/>
  </r>
  <r>
    <n v="8"/>
    <d v="2022-07-01T00:00:00"/>
    <d v="2022-07-02T00:00:00"/>
    <x v="7"/>
    <n v="409"/>
    <n v="1"/>
  </r>
  <r>
    <n v="9"/>
    <d v="2022-07-01T00:00:00"/>
    <d v="2022-07-02T00:00:00"/>
    <x v="8"/>
    <n v="202"/>
    <n v="1"/>
  </r>
  <r>
    <n v="10"/>
    <d v="2022-07-01T00:00:00"/>
    <d v="2022-07-02T00:00:00"/>
    <x v="9"/>
    <n v="201"/>
    <n v="1"/>
  </r>
  <r>
    <n v="11"/>
    <d v="2022-07-01T00:00:00"/>
    <d v="2022-07-02T00:00:00"/>
    <x v="10"/>
    <n v="206"/>
    <n v="1"/>
  </r>
  <r>
    <n v="12"/>
    <d v="2022-07-01T00:00:00"/>
    <d v="2022-07-03T00:00:00"/>
    <x v="11"/>
    <n v="301"/>
    <n v="2"/>
  </r>
  <r>
    <n v="13"/>
    <d v="2022-07-01T00:00:00"/>
    <d v="2022-07-02T00:00:00"/>
    <x v="12"/>
    <n v="303"/>
    <n v="1"/>
  </r>
  <r>
    <n v="14"/>
    <d v="2022-07-01T00:00:00"/>
    <d v="2022-07-02T00:00:00"/>
    <x v="13"/>
    <n v="208"/>
    <n v="1"/>
  </r>
  <r>
    <n v="15"/>
    <d v="2022-07-01T00:00:00"/>
    <d v="2022-07-02T00:00:00"/>
    <x v="14"/>
    <n v="109"/>
    <n v="1"/>
  </r>
  <r>
    <n v="16"/>
    <d v="2022-07-01T00:00:00"/>
    <d v="2022-07-02T00:00:00"/>
    <x v="15"/>
    <n v="204"/>
    <n v="1"/>
  </r>
  <r>
    <n v="17"/>
    <d v="2022-07-01T00:00:00"/>
    <d v="2022-07-02T00:00:00"/>
    <x v="16"/>
    <n v="307"/>
    <n v="1"/>
  </r>
  <r>
    <n v="18"/>
    <d v="2022-07-01T00:00:00"/>
    <d v="2022-07-02T00:00:00"/>
    <x v="17"/>
    <n v="417"/>
    <n v="1"/>
  </r>
  <r>
    <n v="19"/>
    <d v="2022-07-01T00:00:00"/>
    <d v="2022-07-03T00:00:00"/>
    <x v="18"/>
    <n v="212"/>
    <n v="2"/>
  </r>
  <r>
    <n v="20"/>
    <d v="2022-07-01T00:00:00"/>
    <d v="2022-07-02T00:00:00"/>
    <x v="19"/>
    <n v="407"/>
    <n v="1"/>
  </r>
  <r>
    <n v="21"/>
    <d v="2022-07-01T00:00:00"/>
    <d v="2022-07-02T00:00:00"/>
    <x v="20"/>
    <n v="404"/>
    <n v="1"/>
  </r>
  <r>
    <n v="22"/>
    <d v="2022-07-01T00:00:00"/>
    <d v="2022-07-02T00:00:00"/>
    <x v="21"/>
    <n v="219"/>
    <n v="1"/>
  </r>
  <r>
    <n v="23"/>
    <d v="2022-07-01T00:00:00"/>
    <d v="2022-07-02T00:00:00"/>
    <x v="22"/>
    <n v="308"/>
    <n v="1"/>
  </r>
  <r>
    <n v="24"/>
    <d v="2022-07-01T00:00:00"/>
    <d v="2022-07-04T00:00:00"/>
    <x v="23"/>
    <n v="105"/>
    <n v="3"/>
  </r>
  <r>
    <n v="25"/>
    <d v="2022-07-01T00:00:00"/>
    <d v="2022-07-02T00:00:00"/>
    <x v="24"/>
    <n v="415"/>
    <n v="1"/>
  </r>
  <r>
    <n v="26"/>
    <d v="2022-07-01T00:00:00"/>
    <d v="2022-07-02T00:00:00"/>
    <x v="25"/>
    <n v="313"/>
    <n v="1"/>
  </r>
  <r>
    <n v="27"/>
    <d v="2022-07-02T00:00:00"/>
    <d v="2022-07-03T00:00:00"/>
    <x v="26"/>
    <n v="505"/>
    <n v="1"/>
  </r>
  <r>
    <n v="28"/>
    <d v="2022-07-02T00:00:00"/>
    <d v="2022-07-03T00:00:00"/>
    <x v="27"/>
    <n v="410"/>
    <n v="1"/>
  </r>
  <r>
    <n v="29"/>
    <d v="2022-07-02T00:00:00"/>
    <d v="2022-07-03T00:00:00"/>
    <x v="28"/>
    <n v="414"/>
    <n v="1"/>
  </r>
  <r>
    <n v="30"/>
    <d v="2022-07-02T00:00:00"/>
    <d v="2022-07-03T00:00:00"/>
    <x v="29"/>
    <n v="215"/>
    <n v="1"/>
  </r>
  <r>
    <n v="31"/>
    <d v="2022-07-02T00:00:00"/>
    <d v="2022-07-03T00:00:00"/>
    <x v="30"/>
    <n v="111"/>
    <n v="1"/>
  </r>
  <r>
    <n v="32"/>
    <d v="2022-07-02T00:00:00"/>
    <d v="2022-07-03T00:00:00"/>
    <x v="31"/>
    <n v="306"/>
    <n v="1"/>
  </r>
  <r>
    <n v="33"/>
    <d v="2022-07-02T00:00:00"/>
    <d v="2022-07-03T00:00:00"/>
    <x v="32"/>
    <n v="209"/>
    <n v="1"/>
  </r>
  <r>
    <n v="34"/>
    <d v="2022-07-02T00:00:00"/>
    <d v="2022-07-03T00:00:00"/>
    <x v="33"/>
    <n v="120"/>
    <n v="1"/>
  </r>
  <r>
    <n v="35"/>
    <d v="2022-07-02T00:00:00"/>
    <d v="2022-07-04T00:00:00"/>
    <x v="34"/>
    <n v="310"/>
    <n v="2"/>
  </r>
  <r>
    <n v="36"/>
    <d v="2022-07-02T00:00:00"/>
    <d v="2022-07-03T00:00:00"/>
    <x v="35"/>
    <n v="420"/>
    <n v="1"/>
  </r>
  <r>
    <n v="37"/>
    <d v="2022-07-02T00:00:00"/>
    <d v="2022-07-03T00:00:00"/>
    <x v="36"/>
    <n v="413"/>
    <n v="1"/>
  </r>
  <r>
    <n v="38"/>
    <d v="2022-07-02T00:00:00"/>
    <d v="2022-07-03T00:00:00"/>
    <x v="37"/>
    <n v="210"/>
    <n v="1"/>
  </r>
  <r>
    <n v="39"/>
    <d v="2022-07-02T00:00:00"/>
    <d v="2022-07-03T00:00:00"/>
    <x v="38"/>
    <n v="506"/>
    <n v="1"/>
  </r>
  <r>
    <n v="40"/>
    <d v="2022-07-02T00:00:00"/>
    <d v="2022-07-03T00:00:00"/>
    <x v="39"/>
    <n v="116"/>
    <n v="1"/>
  </r>
  <r>
    <n v="41"/>
    <d v="2022-07-02T00:00:00"/>
    <d v="2022-07-05T00:00:00"/>
    <x v="40"/>
    <n v="107"/>
    <n v="3"/>
  </r>
  <r>
    <n v="42"/>
    <d v="2022-07-02T00:00:00"/>
    <d v="2022-07-03T00:00:00"/>
    <x v="41"/>
    <n v="217"/>
    <n v="1"/>
  </r>
  <r>
    <n v="43"/>
    <d v="2022-07-02T00:00:00"/>
    <d v="2022-07-03T00:00:00"/>
    <x v="42"/>
    <n v="110"/>
    <n v="1"/>
  </r>
  <r>
    <n v="44"/>
    <d v="2022-07-02T00:00:00"/>
    <d v="2022-07-04T00:00:00"/>
    <x v="43"/>
    <n v="314"/>
    <n v="2"/>
  </r>
  <r>
    <n v="45"/>
    <d v="2022-07-03T00:00:00"/>
    <d v="2022-07-04T00:00:00"/>
    <x v="44"/>
    <n v="114"/>
    <n v="1"/>
  </r>
  <r>
    <n v="46"/>
    <d v="2022-07-03T00:00:00"/>
    <d v="2022-07-04T00:00:00"/>
    <x v="45"/>
    <n v="119"/>
    <n v="1"/>
  </r>
  <r>
    <n v="47"/>
    <d v="2022-07-03T00:00:00"/>
    <d v="2022-07-04T00:00:00"/>
    <x v="46"/>
    <n v="104"/>
    <n v="1"/>
  </r>
  <r>
    <n v="48"/>
    <d v="2022-07-03T00:00:00"/>
    <d v="2022-07-04T00:00:00"/>
    <x v="47"/>
    <n v="402"/>
    <n v="1"/>
  </r>
  <r>
    <n v="49"/>
    <d v="2022-07-03T00:00:00"/>
    <d v="2022-07-04T00:00:00"/>
    <x v="48"/>
    <n v="302"/>
    <n v="1"/>
  </r>
  <r>
    <n v="50"/>
    <d v="2022-07-03T00:00:00"/>
    <d v="2022-07-04T00:00:00"/>
    <x v="49"/>
    <n v="406"/>
    <n v="1"/>
  </r>
  <r>
    <n v="51"/>
    <d v="2022-07-03T00:00:00"/>
    <d v="2022-07-04T00:00:00"/>
    <x v="50"/>
    <n v="214"/>
    <n v="1"/>
  </r>
  <r>
    <n v="52"/>
    <d v="2022-07-03T00:00:00"/>
    <d v="2022-07-04T00:00:00"/>
    <x v="51"/>
    <n v="508"/>
    <n v="1"/>
  </r>
  <r>
    <n v="53"/>
    <d v="2022-07-03T00:00:00"/>
    <d v="2022-07-06T00:00:00"/>
    <x v="52"/>
    <n v="112"/>
    <n v="3"/>
  </r>
  <r>
    <n v="54"/>
    <d v="2022-07-04T00:00:00"/>
    <d v="2022-07-05T00:00:00"/>
    <x v="53"/>
    <n v="311"/>
    <n v="1"/>
  </r>
  <r>
    <n v="55"/>
    <d v="2022-07-04T00:00:00"/>
    <d v="2022-07-05T00:00:00"/>
    <x v="54"/>
    <n v="509"/>
    <n v="1"/>
  </r>
  <r>
    <n v="56"/>
    <d v="2022-07-04T00:00:00"/>
    <d v="2022-07-07T00:00:00"/>
    <x v="55"/>
    <n v="501"/>
    <n v="3"/>
  </r>
  <r>
    <n v="57"/>
    <d v="2022-07-04T00:00:00"/>
    <d v="2022-07-08T00:00:00"/>
    <x v="56"/>
    <n v="317"/>
    <n v="4"/>
  </r>
  <r>
    <n v="58"/>
    <d v="2022-07-04T00:00:00"/>
    <d v="2022-07-05T00:00:00"/>
    <x v="57"/>
    <n v="312"/>
    <n v="1"/>
  </r>
  <r>
    <n v="59"/>
    <d v="2022-07-04T00:00:00"/>
    <d v="2022-07-05T00:00:00"/>
    <x v="58"/>
    <n v="403"/>
    <n v="1"/>
  </r>
  <r>
    <n v="60"/>
    <d v="2022-07-04T00:00:00"/>
    <d v="2022-07-05T00:00:00"/>
    <x v="59"/>
    <n v="304"/>
    <n v="1"/>
  </r>
  <r>
    <n v="61"/>
    <d v="2022-07-04T00:00:00"/>
    <d v="2022-07-05T00:00:00"/>
    <x v="60"/>
    <n v="305"/>
    <n v="1"/>
  </r>
  <r>
    <n v="62"/>
    <d v="2022-07-04T00:00:00"/>
    <d v="2022-07-05T00:00:00"/>
    <x v="61"/>
    <n v="507"/>
    <n v="1"/>
  </r>
  <r>
    <n v="63"/>
    <d v="2022-07-04T00:00:00"/>
    <d v="2022-07-05T00:00:00"/>
    <x v="62"/>
    <n v="504"/>
    <n v="1"/>
  </r>
  <r>
    <n v="64"/>
    <d v="2022-07-04T00:00:00"/>
    <d v="2022-07-05T00:00:00"/>
    <x v="63"/>
    <n v="216"/>
    <n v="1"/>
  </r>
  <r>
    <n v="65"/>
    <d v="2022-07-04T00:00:00"/>
    <d v="2022-07-05T00:00:00"/>
    <x v="64"/>
    <n v="203"/>
    <n v="1"/>
  </r>
  <r>
    <n v="66"/>
    <d v="2022-07-04T00:00:00"/>
    <d v="2022-07-05T00:00:00"/>
    <x v="65"/>
    <n v="205"/>
    <n v="1"/>
  </r>
  <r>
    <n v="67"/>
    <d v="2022-07-04T00:00:00"/>
    <d v="2022-07-05T00:00:00"/>
    <x v="66"/>
    <n v="412"/>
    <n v="1"/>
  </r>
  <r>
    <n v="68"/>
    <d v="2022-07-04T00:00:00"/>
    <d v="2022-07-05T00:00:00"/>
    <x v="67"/>
    <n v="320"/>
    <n v="1"/>
  </r>
  <r>
    <n v="69"/>
    <d v="2022-07-04T00:00:00"/>
    <d v="2022-07-05T00:00:00"/>
    <x v="68"/>
    <n v="207"/>
    <n v="1"/>
  </r>
  <r>
    <n v="70"/>
    <d v="2022-07-04T00:00:00"/>
    <d v="2022-07-06T00:00:00"/>
    <x v="69"/>
    <n v="408"/>
    <n v="2"/>
  </r>
  <r>
    <n v="71"/>
    <d v="2022-07-04T00:00:00"/>
    <d v="2022-07-05T00:00:00"/>
    <x v="70"/>
    <n v="419"/>
    <n v="1"/>
  </r>
  <r>
    <n v="72"/>
    <d v="2022-07-04T00:00:00"/>
    <d v="2022-07-06T00:00:00"/>
    <x v="71"/>
    <n v="315"/>
    <n v="2"/>
  </r>
  <r>
    <n v="73"/>
    <d v="2022-07-04T00:00:00"/>
    <d v="2022-07-05T00:00:00"/>
    <x v="72"/>
    <n v="101"/>
    <n v="1"/>
  </r>
  <r>
    <n v="74"/>
    <d v="2022-07-05T00:00:00"/>
    <d v="2022-07-06T00:00:00"/>
    <x v="73"/>
    <n v="108"/>
    <n v="1"/>
  </r>
  <r>
    <n v="75"/>
    <d v="2022-07-05T00:00:00"/>
    <d v="2022-07-06T00:00:00"/>
    <x v="74"/>
    <n v="115"/>
    <n v="1"/>
  </r>
  <r>
    <n v="76"/>
    <d v="2022-07-05T00:00:00"/>
    <d v="2022-07-06T00:00:00"/>
    <x v="75"/>
    <n v="418"/>
    <n v="1"/>
  </r>
  <r>
    <n v="77"/>
    <d v="2022-07-05T00:00:00"/>
    <d v="2022-07-06T00:00:00"/>
    <x v="76"/>
    <n v="113"/>
    <n v="1"/>
  </r>
  <r>
    <n v="78"/>
    <d v="2022-07-05T00:00:00"/>
    <d v="2022-07-06T00:00:00"/>
    <x v="77"/>
    <n v="103"/>
    <n v="1"/>
  </r>
  <r>
    <n v="79"/>
    <d v="2022-07-05T00:00:00"/>
    <d v="2022-07-06T00:00:00"/>
    <x v="78"/>
    <n v="316"/>
    <n v="1"/>
  </r>
  <r>
    <n v="80"/>
    <d v="2022-07-05T00:00:00"/>
    <d v="2022-07-06T00:00:00"/>
    <x v="79"/>
    <n v="106"/>
    <n v="1"/>
  </r>
  <r>
    <n v="81"/>
    <d v="2022-07-05T00:00:00"/>
    <d v="2022-07-06T00:00:00"/>
    <x v="80"/>
    <n v="319"/>
    <n v="1"/>
  </r>
  <r>
    <n v="82"/>
    <d v="2022-07-05T00:00:00"/>
    <d v="2022-07-06T00:00:00"/>
    <x v="81"/>
    <n v="502"/>
    <n v="1"/>
  </r>
  <r>
    <n v="83"/>
    <d v="2022-07-06T00:00:00"/>
    <d v="2022-07-09T00:00:00"/>
    <x v="82"/>
    <n v="509"/>
    <n v="3"/>
  </r>
  <r>
    <n v="84"/>
    <d v="2022-07-06T00:00:00"/>
    <d v="2022-07-07T00:00:00"/>
    <x v="83"/>
    <n v="102"/>
    <n v="1"/>
  </r>
  <r>
    <n v="85"/>
    <d v="2022-07-06T00:00:00"/>
    <d v="2022-07-07T00:00:00"/>
    <x v="84"/>
    <n v="409"/>
    <n v="1"/>
  </r>
  <r>
    <n v="86"/>
    <d v="2022-07-06T00:00:00"/>
    <d v="2022-07-09T00:00:00"/>
    <x v="85"/>
    <n v="208"/>
    <n v="3"/>
  </r>
  <r>
    <n v="87"/>
    <d v="2022-07-06T00:00:00"/>
    <d v="2022-07-07T00:00:00"/>
    <x v="86"/>
    <n v="207"/>
    <n v="1"/>
  </r>
  <r>
    <n v="88"/>
    <d v="2022-07-06T00:00:00"/>
    <d v="2022-07-07T00:00:00"/>
    <x v="87"/>
    <n v="406"/>
    <n v="1"/>
  </r>
  <r>
    <n v="89"/>
    <d v="2022-07-06T00:00:00"/>
    <d v="2022-07-07T00:00:00"/>
    <x v="88"/>
    <n v="418"/>
    <n v="1"/>
  </r>
  <r>
    <n v="90"/>
    <d v="2022-07-06T00:00:00"/>
    <d v="2022-07-08T00:00:00"/>
    <x v="89"/>
    <n v="318"/>
    <n v="2"/>
  </r>
  <r>
    <n v="91"/>
    <d v="2022-07-06T00:00:00"/>
    <d v="2022-07-07T00:00:00"/>
    <x v="90"/>
    <n v="201"/>
    <n v="1"/>
  </r>
  <r>
    <n v="92"/>
    <d v="2022-07-06T00:00:00"/>
    <d v="2022-07-07T00:00:00"/>
    <x v="91"/>
    <n v="108"/>
    <n v="1"/>
  </r>
  <r>
    <n v="93"/>
    <d v="2022-07-06T00:00:00"/>
    <d v="2022-07-07T00:00:00"/>
    <x v="92"/>
    <n v="210"/>
    <n v="1"/>
  </r>
  <r>
    <n v="94"/>
    <d v="2022-07-06T00:00:00"/>
    <d v="2022-07-07T00:00:00"/>
    <x v="93"/>
    <n v="202"/>
    <n v="1"/>
  </r>
  <r>
    <n v="95"/>
    <d v="2022-07-06T00:00:00"/>
    <d v="2022-07-07T00:00:00"/>
    <x v="94"/>
    <n v="305"/>
    <n v="1"/>
  </r>
  <r>
    <n v="96"/>
    <d v="2022-07-06T00:00:00"/>
    <d v="2022-07-08T00:00:00"/>
    <x v="95"/>
    <n v="204"/>
    <n v="2"/>
  </r>
  <r>
    <n v="97"/>
    <d v="2022-07-06T00:00:00"/>
    <d v="2022-07-07T00:00:00"/>
    <x v="96"/>
    <n v="111"/>
    <n v="1"/>
  </r>
  <r>
    <n v="98"/>
    <d v="2022-07-06T00:00:00"/>
    <d v="2022-07-07T00:00:00"/>
    <x v="97"/>
    <n v="313"/>
    <n v="1"/>
  </r>
  <r>
    <n v="99"/>
    <d v="2022-07-06T00:00:00"/>
    <d v="2022-07-07T00:00:00"/>
    <x v="14"/>
    <n v="217"/>
    <n v="1"/>
  </r>
  <r>
    <n v="100"/>
    <d v="2022-07-06T00:00:00"/>
    <d v="2022-07-07T00:00:00"/>
    <x v="18"/>
    <n v="303"/>
    <n v="1"/>
  </r>
  <r>
    <n v="101"/>
    <d v="2022-07-06T00:00:00"/>
    <d v="2022-07-07T00:00:00"/>
    <x v="98"/>
    <n v="310"/>
    <n v="1"/>
  </r>
  <r>
    <n v="102"/>
    <d v="2022-07-06T00:00:00"/>
    <d v="2022-07-08T00:00:00"/>
    <x v="99"/>
    <n v="315"/>
    <n v="2"/>
  </r>
  <r>
    <n v="103"/>
    <d v="2022-07-06T00:00:00"/>
    <d v="2022-07-07T00:00:00"/>
    <x v="100"/>
    <n v="407"/>
    <n v="1"/>
  </r>
  <r>
    <n v="104"/>
    <d v="2022-07-07T00:00:00"/>
    <d v="2022-07-08T00:00:00"/>
    <x v="101"/>
    <n v="504"/>
    <n v="1"/>
  </r>
  <r>
    <n v="105"/>
    <d v="2022-07-07T00:00:00"/>
    <d v="2022-07-08T00:00:00"/>
    <x v="102"/>
    <n v="206"/>
    <n v="1"/>
  </r>
  <r>
    <n v="106"/>
    <d v="2022-07-07T00:00:00"/>
    <d v="2022-07-08T00:00:00"/>
    <x v="103"/>
    <n v="308"/>
    <n v="1"/>
  </r>
  <r>
    <n v="107"/>
    <d v="2022-07-07T00:00:00"/>
    <d v="2022-07-08T00:00:00"/>
    <x v="104"/>
    <n v="502"/>
    <n v="1"/>
  </r>
  <r>
    <n v="108"/>
    <d v="2022-07-07T00:00:00"/>
    <d v="2022-07-08T00:00:00"/>
    <x v="105"/>
    <n v="319"/>
    <n v="1"/>
  </r>
  <r>
    <n v="109"/>
    <d v="2022-07-07T00:00:00"/>
    <d v="2022-07-08T00:00:00"/>
    <x v="106"/>
    <n v="211"/>
    <n v="1"/>
  </r>
  <r>
    <n v="110"/>
    <d v="2022-07-07T00:00:00"/>
    <d v="2022-07-08T00:00:00"/>
    <x v="107"/>
    <n v="402"/>
    <n v="1"/>
  </r>
  <r>
    <n v="111"/>
    <d v="2022-07-07T00:00:00"/>
    <d v="2022-07-10T00:00:00"/>
    <x v="108"/>
    <n v="214"/>
    <n v="3"/>
  </r>
  <r>
    <n v="112"/>
    <d v="2022-07-07T00:00:00"/>
    <d v="2022-07-08T00:00:00"/>
    <x v="109"/>
    <n v="112"/>
    <n v="1"/>
  </r>
  <r>
    <n v="113"/>
    <d v="2022-07-07T00:00:00"/>
    <d v="2022-07-08T00:00:00"/>
    <x v="110"/>
    <n v="216"/>
    <n v="1"/>
  </r>
  <r>
    <n v="114"/>
    <d v="2022-07-07T00:00:00"/>
    <d v="2022-07-08T00:00:00"/>
    <x v="111"/>
    <n v="215"/>
    <n v="1"/>
  </r>
  <r>
    <n v="115"/>
    <d v="2022-07-07T00:00:00"/>
    <d v="2022-07-10T00:00:00"/>
    <x v="112"/>
    <n v="404"/>
    <n v="3"/>
  </r>
  <r>
    <n v="116"/>
    <d v="2022-07-07T00:00:00"/>
    <d v="2022-07-09T00:00:00"/>
    <x v="51"/>
    <n v="101"/>
    <n v="2"/>
  </r>
  <r>
    <n v="117"/>
    <d v="2022-07-07T00:00:00"/>
    <d v="2022-07-08T00:00:00"/>
    <x v="113"/>
    <n v="301"/>
    <n v="1"/>
  </r>
  <r>
    <n v="118"/>
    <d v="2022-07-07T00:00:00"/>
    <d v="2022-07-08T00:00:00"/>
    <x v="114"/>
    <n v="205"/>
    <n v="1"/>
  </r>
  <r>
    <n v="119"/>
    <d v="2022-07-07T00:00:00"/>
    <d v="2022-07-08T00:00:00"/>
    <x v="115"/>
    <n v="213"/>
    <n v="1"/>
  </r>
  <r>
    <n v="120"/>
    <d v="2022-07-07T00:00:00"/>
    <d v="2022-07-08T00:00:00"/>
    <x v="116"/>
    <n v="203"/>
    <n v="1"/>
  </r>
  <r>
    <n v="121"/>
    <d v="2022-07-07T00:00:00"/>
    <d v="2022-07-08T00:00:00"/>
    <x v="23"/>
    <n v="212"/>
    <n v="1"/>
  </r>
  <r>
    <n v="122"/>
    <d v="2022-07-07T00:00:00"/>
    <d v="2022-07-08T00:00:00"/>
    <x v="117"/>
    <n v="420"/>
    <n v="1"/>
  </r>
  <r>
    <n v="123"/>
    <d v="2022-07-07T00:00:00"/>
    <d v="2022-07-08T00:00:00"/>
    <x v="52"/>
    <n v="114"/>
    <n v="1"/>
  </r>
  <r>
    <n v="124"/>
    <d v="2022-07-07T00:00:00"/>
    <d v="2022-07-09T00:00:00"/>
    <x v="118"/>
    <n v="320"/>
    <n v="2"/>
  </r>
  <r>
    <n v="125"/>
    <d v="2022-07-07T00:00:00"/>
    <d v="2022-07-08T00:00:00"/>
    <x v="119"/>
    <n v="311"/>
    <n v="1"/>
  </r>
  <r>
    <n v="126"/>
    <d v="2022-07-07T00:00:00"/>
    <d v="2022-07-08T00:00:00"/>
    <x v="120"/>
    <n v="118"/>
    <n v="1"/>
  </r>
  <r>
    <n v="127"/>
    <d v="2022-07-07T00:00:00"/>
    <d v="2022-07-08T00:00:00"/>
    <x v="121"/>
    <n v="314"/>
    <n v="1"/>
  </r>
  <r>
    <n v="128"/>
    <d v="2022-07-07T00:00:00"/>
    <d v="2022-07-08T00:00:00"/>
    <x v="122"/>
    <n v="116"/>
    <n v="1"/>
  </r>
  <r>
    <n v="129"/>
    <d v="2022-07-08T00:00:00"/>
    <d v="2022-07-09T00:00:00"/>
    <x v="123"/>
    <n v="104"/>
    <n v="1"/>
  </r>
  <r>
    <n v="130"/>
    <d v="2022-07-08T00:00:00"/>
    <d v="2022-07-09T00:00:00"/>
    <x v="124"/>
    <n v="220"/>
    <n v="1"/>
  </r>
  <r>
    <n v="131"/>
    <d v="2022-07-08T00:00:00"/>
    <d v="2022-07-09T00:00:00"/>
    <x v="125"/>
    <n v="113"/>
    <n v="1"/>
  </r>
  <r>
    <n v="132"/>
    <d v="2022-07-08T00:00:00"/>
    <d v="2022-07-09T00:00:00"/>
    <x v="126"/>
    <n v="119"/>
    <n v="1"/>
  </r>
  <r>
    <n v="133"/>
    <d v="2022-07-08T00:00:00"/>
    <d v="2022-07-09T00:00:00"/>
    <x v="127"/>
    <n v="501"/>
    <n v="1"/>
  </r>
  <r>
    <n v="134"/>
    <d v="2022-07-08T00:00:00"/>
    <d v="2022-07-09T00:00:00"/>
    <x v="128"/>
    <n v="317"/>
    <n v="1"/>
  </r>
  <r>
    <n v="135"/>
    <d v="2022-07-08T00:00:00"/>
    <d v="2022-07-09T00:00:00"/>
    <x v="129"/>
    <n v="309"/>
    <n v="1"/>
  </r>
  <r>
    <n v="136"/>
    <d v="2022-07-08T00:00:00"/>
    <d v="2022-07-09T00:00:00"/>
    <x v="130"/>
    <n v="403"/>
    <n v="1"/>
  </r>
  <r>
    <n v="137"/>
    <d v="2022-07-08T00:00:00"/>
    <d v="2022-07-09T00:00:00"/>
    <x v="131"/>
    <n v="503"/>
    <n v="1"/>
  </r>
  <r>
    <n v="138"/>
    <d v="2022-07-08T00:00:00"/>
    <d v="2022-07-09T00:00:00"/>
    <x v="44"/>
    <n v="416"/>
    <n v="1"/>
  </r>
  <r>
    <n v="139"/>
    <d v="2022-07-08T00:00:00"/>
    <d v="2022-07-09T00:00:00"/>
    <x v="132"/>
    <n v="506"/>
    <n v="1"/>
  </r>
  <r>
    <n v="140"/>
    <d v="2022-07-08T00:00:00"/>
    <d v="2022-07-09T00:00:00"/>
    <x v="49"/>
    <n v="110"/>
    <n v="1"/>
  </r>
  <r>
    <n v="141"/>
    <d v="2022-07-08T00:00:00"/>
    <d v="2022-07-09T00:00:00"/>
    <x v="133"/>
    <n v="410"/>
    <n v="1"/>
  </r>
  <r>
    <n v="142"/>
    <d v="2022-07-08T00:00:00"/>
    <d v="2022-07-09T00:00:00"/>
    <x v="134"/>
    <n v="505"/>
    <n v="1"/>
  </r>
  <r>
    <n v="143"/>
    <d v="2022-07-08T00:00:00"/>
    <d v="2022-07-09T00:00:00"/>
    <x v="135"/>
    <n v="414"/>
    <n v="1"/>
  </r>
  <r>
    <n v="144"/>
    <d v="2022-07-08T00:00:00"/>
    <d v="2022-07-09T00:00:00"/>
    <x v="136"/>
    <n v="312"/>
    <n v="1"/>
  </r>
  <r>
    <n v="145"/>
    <d v="2022-07-09T00:00:00"/>
    <d v="2022-07-10T00:00:00"/>
    <x v="137"/>
    <n v="306"/>
    <n v="1"/>
  </r>
  <r>
    <n v="146"/>
    <d v="2022-07-09T00:00:00"/>
    <d v="2022-07-10T00:00:00"/>
    <x v="138"/>
    <n v="307"/>
    <n v="1"/>
  </r>
  <r>
    <n v="147"/>
    <d v="2022-07-09T00:00:00"/>
    <d v="2022-07-10T00:00:00"/>
    <x v="139"/>
    <n v="413"/>
    <n v="1"/>
  </r>
  <r>
    <n v="148"/>
    <d v="2022-07-09T00:00:00"/>
    <d v="2022-07-10T00:00:00"/>
    <x v="140"/>
    <n v="105"/>
    <n v="1"/>
  </r>
  <r>
    <n v="149"/>
    <d v="2022-07-09T00:00:00"/>
    <d v="2022-07-10T00:00:00"/>
    <x v="141"/>
    <n v="109"/>
    <n v="1"/>
  </r>
  <r>
    <n v="150"/>
    <d v="2022-07-09T00:00:00"/>
    <d v="2022-07-10T00:00:00"/>
    <x v="142"/>
    <n v="120"/>
    <n v="1"/>
  </r>
  <r>
    <n v="151"/>
    <d v="2022-07-09T00:00:00"/>
    <d v="2022-07-10T00:00:00"/>
    <x v="143"/>
    <n v="510"/>
    <n v="1"/>
  </r>
  <r>
    <n v="152"/>
    <d v="2022-07-09T00:00:00"/>
    <d v="2022-07-10T00:00:00"/>
    <x v="144"/>
    <n v="209"/>
    <n v="1"/>
  </r>
  <r>
    <n v="153"/>
    <d v="2022-07-09T00:00:00"/>
    <d v="2022-07-10T00:00:00"/>
    <x v="145"/>
    <n v="316"/>
    <n v="1"/>
  </r>
  <r>
    <n v="154"/>
    <d v="2022-07-09T00:00:00"/>
    <d v="2022-07-10T00:00:00"/>
    <x v="146"/>
    <n v="507"/>
    <n v="1"/>
  </r>
  <r>
    <n v="155"/>
    <d v="2022-07-09T00:00:00"/>
    <d v="2022-07-10T00:00:00"/>
    <x v="147"/>
    <n v="107"/>
    <n v="1"/>
  </r>
  <r>
    <n v="156"/>
    <d v="2022-07-09T00:00:00"/>
    <d v="2022-07-10T00:00:00"/>
    <x v="148"/>
    <n v="419"/>
    <n v="1"/>
  </r>
  <r>
    <n v="157"/>
    <d v="2022-07-09T00:00:00"/>
    <d v="2022-07-10T00:00:00"/>
    <x v="149"/>
    <n v="417"/>
    <n v="1"/>
  </r>
  <r>
    <n v="158"/>
    <d v="2022-07-09T00:00:00"/>
    <d v="2022-07-10T00:00:00"/>
    <x v="150"/>
    <n v="302"/>
    <n v="1"/>
  </r>
  <r>
    <n v="159"/>
    <d v="2022-07-09T00:00:00"/>
    <d v="2022-07-12T00:00:00"/>
    <x v="151"/>
    <n v="411"/>
    <n v="3"/>
  </r>
  <r>
    <n v="160"/>
    <d v="2022-07-09T00:00:00"/>
    <d v="2022-07-10T00:00:00"/>
    <x v="29"/>
    <n v="219"/>
    <n v="1"/>
  </r>
  <r>
    <n v="161"/>
    <d v="2022-07-09T00:00:00"/>
    <d v="2022-07-10T00:00:00"/>
    <x v="152"/>
    <n v="415"/>
    <n v="1"/>
  </r>
  <r>
    <n v="162"/>
    <d v="2022-07-09T00:00:00"/>
    <d v="2022-07-10T00:00:00"/>
    <x v="153"/>
    <n v="203"/>
    <n v="1"/>
  </r>
  <r>
    <n v="163"/>
    <d v="2022-07-09T00:00:00"/>
    <d v="2022-07-12T00:00:00"/>
    <x v="154"/>
    <n v="304"/>
    <n v="3"/>
  </r>
  <r>
    <n v="164"/>
    <d v="2022-07-09T00:00:00"/>
    <d v="2022-07-11T00:00:00"/>
    <x v="155"/>
    <n v="220"/>
    <n v="2"/>
  </r>
  <r>
    <n v="165"/>
    <d v="2022-07-09T00:00:00"/>
    <d v="2022-07-10T00:00:00"/>
    <x v="156"/>
    <n v="208"/>
    <n v="1"/>
  </r>
  <r>
    <n v="166"/>
    <d v="2022-07-09T00:00:00"/>
    <d v="2022-07-10T00:00:00"/>
    <x v="157"/>
    <n v="309"/>
    <n v="1"/>
  </r>
  <r>
    <n v="167"/>
    <d v="2022-07-09T00:00:00"/>
    <d v="2022-07-11T00:00:00"/>
    <x v="158"/>
    <n v="418"/>
    <n v="2"/>
  </r>
  <r>
    <n v="168"/>
    <d v="2022-07-09T00:00:00"/>
    <d v="2022-07-10T00:00:00"/>
    <x v="159"/>
    <n v="401"/>
    <n v="1"/>
  </r>
  <r>
    <n v="169"/>
    <d v="2022-07-09T00:00:00"/>
    <d v="2022-07-10T00:00:00"/>
    <x v="160"/>
    <n v="407"/>
    <n v="1"/>
  </r>
  <r>
    <n v="170"/>
    <d v="2022-07-09T00:00:00"/>
    <d v="2022-07-10T00:00:00"/>
    <x v="161"/>
    <n v="207"/>
    <n v="1"/>
  </r>
  <r>
    <n v="171"/>
    <d v="2022-07-09T00:00:00"/>
    <d v="2022-07-10T00:00:00"/>
    <x v="162"/>
    <n v="409"/>
    <n v="1"/>
  </r>
  <r>
    <n v="172"/>
    <d v="2022-07-09T00:00:00"/>
    <d v="2022-07-10T00:00:00"/>
    <x v="163"/>
    <n v="405"/>
    <n v="1"/>
  </r>
  <r>
    <n v="173"/>
    <d v="2022-07-10T00:00:00"/>
    <d v="2022-07-11T00:00:00"/>
    <x v="164"/>
    <n v="316"/>
    <n v="1"/>
  </r>
  <r>
    <n v="174"/>
    <d v="2022-07-10T00:00:00"/>
    <d v="2022-07-11T00:00:00"/>
    <x v="165"/>
    <n v="412"/>
    <n v="1"/>
  </r>
  <r>
    <n v="175"/>
    <d v="2022-07-10T00:00:00"/>
    <d v="2022-07-11T00:00:00"/>
    <x v="68"/>
    <n v="307"/>
    <n v="1"/>
  </r>
  <r>
    <n v="176"/>
    <d v="2022-07-10T00:00:00"/>
    <d v="2022-07-11T00:00:00"/>
    <x v="166"/>
    <n v="111"/>
    <n v="1"/>
  </r>
  <r>
    <n v="177"/>
    <d v="2022-07-10T00:00:00"/>
    <d v="2022-07-11T00:00:00"/>
    <x v="167"/>
    <n v="120"/>
    <n v="1"/>
  </r>
  <r>
    <n v="178"/>
    <d v="2022-07-10T00:00:00"/>
    <d v="2022-07-11T00:00:00"/>
    <x v="34"/>
    <n v="413"/>
    <n v="1"/>
  </r>
  <r>
    <n v="179"/>
    <d v="2022-07-10T00:00:00"/>
    <d v="2022-07-11T00:00:00"/>
    <x v="57"/>
    <n v="217"/>
    <n v="1"/>
  </r>
  <r>
    <n v="180"/>
    <d v="2022-07-10T00:00:00"/>
    <d v="2022-07-11T00:00:00"/>
    <x v="168"/>
    <n v="214"/>
    <n v="1"/>
  </r>
  <r>
    <n v="181"/>
    <d v="2022-07-10T00:00:00"/>
    <d v="2022-07-11T00:00:00"/>
    <x v="169"/>
    <n v="212"/>
    <n v="1"/>
  </r>
  <r>
    <n v="182"/>
    <d v="2022-07-10T00:00:00"/>
    <d v="2022-07-11T00:00:00"/>
    <x v="170"/>
    <n v="112"/>
    <n v="1"/>
  </r>
  <r>
    <n v="183"/>
    <d v="2022-07-10T00:00:00"/>
    <d v="2022-07-13T00:00:00"/>
    <x v="171"/>
    <n v="218"/>
    <n v="3"/>
  </r>
  <r>
    <n v="184"/>
    <d v="2022-07-10T00:00:00"/>
    <d v="2022-07-11T00:00:00"/>
    <x v="62"/>
    <n v="408"/>
    <n v="1"/>
  </r>
  <r>
    <n v="185"/>
    <d v="2022-07-10T00:00:00"/>
    <d v="2022-07-11T00:00:00"/>
    <x v="43"/>
    <n v="119"/>
    <n v="1"/>
  </r>
  <r>
    <n v="186"/>
    <d v="2022-07-10T00:00:00"/>
    <d v="2022-07-11T00:00:00"/>
    <x v="172"/>
    <n v="201"/>
    <n v="1"/>
  </r>
  <r>
    <n v="187"/>
    <d v="2022-07-10T00:00:00"/>
    <d v="2022-07-11T00:00:00"/>
    <x v="173"/>
    <n v="115"/>
    <n v="1"/>
  </r>
  <r>
    <n v="188"/>
    <d v="2022-07-10T00:00:00"/>
    <d v="2022-07-13T00:00:00"/>
    <x v="174"/>
    <n v="404"/>
    <n v="3"/>
  </r>
  <r>
    <n v="189"/>
    <d v="2022-07-10T00:00:00"/>
    <d v="2022-07-11T00:00:00"/>
    <x v="175"/>
    <n v="305"/>
    <n v="1"/>
  </r>
  <r>
    <n v="190"/>
    <d v="2022-07-10T00:00:00"/>
    <d v="2022-07-11T00:00:00"/>
    <x v="176"/>
    <n v="102"/>
    <n v="1"/>
  </r>
  <r>
    <n v="191"/>
    <d v="2022-07-10T00:00:00"/>
    <d v="2022-07-11T00:00:00"/>
    <x v="177"/>
    <n v="503"/>
    <n v="1"/>
  </r>
  <r>
    <n v="192"/>
    <d v="2022-07-10T00:00:00"/>
    <d v="2022-07-12T00:00:00"/>
    <x v="178"/>
    <n v="216"/>
    <n v="2"/>
  </r>
  <r>
    <n v="193"/>
    <d v="2022-07-10T00:00:00"/>
    <d v="2022-07-11T00:00:00"/>
    <x v="179"/>
    <n v="306"/>
    <n v="1"/>
  </r>
  <r>
    <n v="194"/>
    <d v="2022-07-10T00:00:00"/>
    <d v="2022-07-11T00:00:00"/>
    <x v="180"/>
    <n v="107"/>
    <n v="1"/>
  </r>
  <r>
    <n v="195"/>
    <d v="2022-07-10T00:00:00"/>
    <d v="2022-07-11T00:00:00"/>
    <x v="181"/>
    <n v="320"/>
    <n v="1"/>
  </r>
  <r>
    <n v="196"/>
    <d v="2022-07-10T00:00:00"/>
    <d v="2022-07-11T00:00:00"/>
    <x v="182"/>
    <n v="215"/>
    <n v="1"/>
  </r>
  <r>
    <n v="197"/>
    <d v="2022-07-10T00:00:00"/>
    <d v="2022-07-14T00:00:00"/>
    <x v="183"/>
    <n v="419"/>
    <n v="4"/>
  </r>
  <r>
    <n v="198"/>
    <d v="2022-07-10T00:00:00"/>
    <d v="2022-07-12T00:00:00"/>
    <x v="184"/>
    <n v="501"/>
    <n v="2"/>
  </r>
  <r>
    <n v="199"/>
    <d v="2022-07-10T00:00:00"/>
    <d v="2022-07-11T00:00:00"/>
    <x v="185"/>
    <n v="108"/>
    <n v="1"/>
  </r>
  <r>
    <n v="200"/>
    <d v="2022-07-10T00:00:00"/>
    <d v="2022-07-13T00:00:00"/>
    <x v="186"/>
    <n v="507"/>
    <n v="3"/>
  </r>
  <r>
    <n v="201"/>
    <d v="2022-07-10T00:00:00"/>
    <d v="2022-07-11T00:00:00"/>
    <x v="187"/>
    <n v="510"/>
    <n v="1"/>
  </r>
  <r>
    <n v="202"/>
    <d v="2022-07-10T00:00:00"/>
    <d v="2022-07-13T00:00:00"/>
    <x v="188"/>
    <n v="204"/>
    <n v="3"/>
  </r>
  <r>
    <n v="203"/>
    <d v="2022-07-10T00:00:00"/>
    <d v="2022-07-11T00:00:00"/>
    <x v="189"/>
    <n v="505"/>
    <n v="1"/>
  </r>
  <r>
    <n v="204"/>
    <d v="2022-07-10T00:00:00"/>
    <d v="2022-07-11T00:00:00"/>
    <x v="190"/>
    <n v="506"/>
    <n v="1"/>
  </r>
  <r>
    <n v="205"/>
    <d v="2022-07-10T00:00:00"/>
    <d v="2022-07-11T00:00:00"/>
    <x v="191"/>
    <n v="402"/>
    <n v="1"/>
  </r>
  <r>
    <n v="206"/>
    <d v="2022-07-10T00:00:00"/>
    <d v="2022-07-13T00:00:00"/>
    <x v="60"/>
    <n v="113"/>
    <n v="3"/>
  </r>
  <r>
    <n v="207"/>
    <d v="2022-07-10T00:00:00"/>
    <d v="2022-07-11T00:00:00"/>
    <x v="192"/>
    <n v="319"/>
    <n v="1"/>
  </r>
  <r>
    <n v="208"/>
    <d v="2022-07-10T00:00:00"/>
    <d v="2022-07-11T00:00:00"/>
    <x v="193"/>
    <n v="301"/>
    <n v="1"/>
  </r>
  <r>
    <n v="209"/>
    <d v="2022-07-11T00:00:00"/>
    <d v="2022-07-12T00:00:00"/>
    <x v="194"/>
    <n v="311"/>
    <n v="1"/>
  </r>
  <r>
    <n v="210"/>
    <d v="2022-07-11T00:00:00"/>
    <d v="2022-07-12T00:00:00"/>
    <x v="59"/>
    <n v="415"/>
    <n v="1"/>
  </r>
  <r>
    <n v="211"/>
    <d v="2022-07-11T00:00:00"/>
    <d v="2022-07-12T00:00:00"/>
    <x v="195"/>
    <n v="101"/>
    <n v="1"/>
  </r>
  <r>
    <n v="212"/>
    <d v="2022-07-11T00:00:00"/>
    <d v="2022-07-12T00:00:00"/>
    <x v="196"/>
    <n v="219"/>
    <n v="1"/>
  </r>
  <r>
    <n v="213"/>
    <d v="2022-07-11T00:00:00"/>
    <d v="2022-07-12T00:00:00"/>
    <x v="197"/>
    <n v="205"/>
    <n v="1"/>
  </r>
  <r>
    <n v="214"/>
    <d v="2022-07-12T00:00:00"/>
    <d v="2022-07-13T00:00:00"/>
    <x v="198"/>
    <n v="303"/>
    <n v="1"/>
  </r>
  <r>
    <n v="215"/>
    <d v="2022-07-12T00:00:00"/>
    <d v="2022-07-13T00:00:00"/>
    <x v="199"/>
    <n v="403"/>
    <n v="1"/>
  </r>
  <r>
    <n v="216"/>
    <d v="2022-07-12T00:00:00"/>
    <d v="2022-07-13T00:00:00"/>
    <x v="200"/>
    <n v="313"/>
    <n v="1"/>
  </r>
  <r>
    <n v="217"/>
    <d v="2022-07-12T00:00:00"/>
    <d v="2022-07-13T00:00:00"/>
    <x v="8"/>
    <n v="118"/>
    <n v="1"/>
  </r>
  <r>
    <n v="218"/>
    <d v="2022-07-12T00:00:00"/>
    <d v="2022-07-13T00:00:00"/>
    <x v="201"/>
    <n v="318"/>
    <n v="1"/>
  </r>
  <r>
    <n v="219"/>
    <d v="2022-07-12T00:00:00"/>
    <d v="2022-07-14T00:00:00"/>
    <x v="202"/>
    <n v="420"/>
    <n v="2"/>
  </r>
  <r>
    <n v="220"/>
    <d v="2022-07-12T00:00:00"/>
    <d v="2022-07-13T00:00:00"/>
    <x v="203"/>
    <n v="202"/>
    <n v="1"/>
  </r>
  <r>
    <n v="221"/>
    <d v="2022-07-12T00:00:00"/>
    <d v="2022-07-13T00:00:00"/>
    <x v="204"/>
    <n v="210"/>
    <n v="1"/>
  </r>
  <r>
    <n v="222"/>
    <d v="2022-07-12T00:00:00"/>
    <d v="2022-07-13T00:00:00"/>
    <x v="205"/>
    <n v="206"/>
    <n v="1"/>
  </r>
  <r>
    <n v="223"/>
    <d v="2022-07-12T00:00:00"/>
    <d v="2022-07-13T00:00:00"/>
    <x v="206"/>
    <n v="105"/>
    <n v="1"/>
  </r>
  <r>
    <n v="224"/>
    <d v="2022-07-12T00:00:00"/>
    <d v="2022-07-14T00:00:00"/>
    <x v="67"/>
    <n v="116"/>
    <n v="2"/>
  </r>
  <r>
    <n v="225"/>
    <d v="2022-07-12T00:00:00"/>
    <d v="2022-07-13T00:00:00"/>
    <x v="35"/>
    <n v="302"/>
    <n v="1"/>
  </r>
  <r>
    <n v="226"/>
    <d v="2022-07-12T00:00:00"/>
    <d v="2022-07-13T00:00:00"/>
    <x v="207"/>
    <n v="308"/>
    <n v="1"/>
  </r>
  <r>
    <n v="227"/>
    <d v="2022-07-12T00:00:00"/>
    <d v="2022-07-13T00:00:00"/>
    <x v="208"/>
    <n v="314"/>
    <n v="1"/>
  </r>
  <r>
    <n v="228"/>
    <d v="2022-07-12T00:00:00"/>
    <d v="2022-07-13T00:00:00"/>
    <x v="31"/>
    <n v="504"/>
    <n v="1"/>
  </r>
  <r>
    <n v="229"/>
    <d v="2022-07-12T00:00:00"/>
    <d v="2022-07-13T00:00:00"/>
    <x v="209"/>
    <n v="414"/>
    <n v="1"/>
  </r>
  <r>
    <n v="230"/>
    <d v="2022-07-12T00:00:00"/>
    <d v="2022-07-13T00:00:00"/>
    <x v="210"/>
    <n v="109"/>
    <n v="1"/>
  </r>
  <r>
    <n v="231"/>
    <d v="2022-07-12T00:00:00"/>
    <d v="2022-07-13T00:00:00"/>
    <x v="211"/>
    <n v="508"/>
    <n v="1"/>
  </r>
  <r>
    <n v="232"/>
    <d v="2022-07-13T00:00:00"/>
    <d v="2022-07-14T00:00:00"/>
    <x v="212"/>
    <n v="315"/>
    <n v="1"/>
  </r>
  <r>
    <n v="233"/>
    <d v="2022-07-13T00:00:00"/>
    <d v="2022-07-14T00:00:00"/>
    <x v="213"/>
    <n v="406"/>
    <n v="1"/>
  </r>
  <r>
    <n v="234"/>
    <d v="2022-07-13T00:00:00"/>
    <d v="2022-07-15T00:00:00"/>
    <x v="214"/>
    <n v="312"/>
    <n v="2"/>
  </r>
  <r>
    <n v="235"/>
    <d v="2022-07-14T00:00:00"/>
    <d v="2022-07-15T00:00:00"/>
    <x v="215"/>
    <n v="213"/>
    <n v="1"/>
  </r>
  <r>
    <n v="236"/>
    <d v="2022-07-15T00:00:00"/>
    <d v="2022-07-16T00:00:00"/>
    <x v="216"/>
    <n v="410"/>
    <n v="1"/>
  </r>
  <r>
    <n v="237"/>
    <d v="2022-07-15T00:00:00"/>
    <d v="2022-07-16T00:00:00"/>
    <x v="217"/>
    <n v="411"/>
    <n v="1"/>
  </r>
  <r>
    <n v="238"/>
    <d v="2022-07-15T00:00:00"/>
    <d v="2022-07-16T00:00:00"/>
    <x v="218"/>
    <n v="113"/>
    <n v="1"/>
  </r>
  <r>
    <n v="239"/>
    <d v="2022-07-15T00:00:00"/>
    <d v="2022-07-16T00:00:00"/>
    <x v="0"/>
    <n v="412"/>
    <n v="1"/>
  </r>
  <r>
    <n v="240"/>
    <d v="2022-07-15T00:00:00"/>
    <d v="2022-07-16T00:00:00"/>
    <x v="37"/>
    <n v="317"/>
    <n v="1"/>
  </r>
  <r>
    <n v="241"/>
    <d v="2022-07-15T00:00:00"/>
    <d v="2022-07-16T00:00:00"/>
    <x v="219"/>
    <n v="417"/>
    <n v="1"/>
  </r>
  <r>
    <n v="242"/>
    <d v="2022-07-15T00:00:00"/>
    <d v="2022-07-16T00:00:00"/>
    <x v="220"/>
    <n v="310"/>
    <n v="1"/>
  </r>
  <r>
    <n v="243"/>
    <d v="2022-07-15T00:00:00"/>
    <d v="2022-07-16T00:00:00"/>
    <x v="221"/>
    <n v="509"/>
    <n v="1"/>
  </r>
  <r>
    <n v="244"/>
    <d v="2022-07-15T00:00:00"/>
    <d v="2022-07-16T00:00:00"/>
    <x v="222"/>
    <n v="502"/>
    <n v="1"/>
  </r>
  <r>
    <n v="245"/>
    <d v="2022-07-15T00:00:00"/>
    <d v="2022-07-16T00:00:00"/>
    <x v="223"/>
    <n v="209"/>
    <n v="1"/>
  </r>
  <r>
    <n v="246"/>
    <d v="2022-07-15T00:00:00"/>
    <d v="2022-07-16T00:00:00"/>
    <x v="224"/>
    <n v="117"/>
    <n v="1"/>
  </r>
  <r>
    <n v="247"/>
    <d v="2022-07-15T00:00:00"/>
    <d v="2022-07-16T00:00:00"/>
    <x v="225"/>
    <n v="416"/>
    <n v="1"/>
  </r>
  <r>
    <n v="248"/>
    <d v="2022-07-15T00:00:00"/>
    <d v="2022-07-16T00:00:00"/>
    <x v="226"/>
    <n v="313"/>
    <n v="1"/>
  </r>
  <r>
    <n v="249"/>
    <d v="2022-07-15T00:00:00"/>
    <d v="2022-07-17T00:00:00"/>
    <x v="227"/>
    <n v="315"/>
    <n v="2"/>
  </r>
  <r>
    <n v="250"/>
    <d v="2022-07-15T00:00:00"/>
    <d v="2022-07-16T00:00:00"/>
    <x v="228"/>
    <n v="319"/>
    <n v="1"/>
  </r>
  <r>
    <n v="251"/>
    <d v="2022-07-15T00:00:00"/>
    <d v="2022-07-18T00:00:00"/>
    <x v="229"/>
    <n v="109"/>
    <n v="3"/>
  </r>
  <r>
    <n v="252"/>
    <d v="2022-07-16T00:00:00"/>
    <d v="2022-07-18T00:00:00"/>
    <x v="230"/>
    <n v="117"/>
    <n v="2"/>
  </r>
  <r>
    <n v="253"/>
    <d v="2022-07-15T00:00:00"/>
    <d v="2022-07-16T00:00:00"/>
    <x v="231"/>
    <n v="304"/>
    <n v="1"/>
  </r>
  <r>
    <n v="254"/>
    <d v="2022-07-15T00:00:00"/>
    <d v="2022-07-16T00:00:00"/>
    <x v="232"/>
    <n v="405"/>
    <n v="1"/>
  </r>
  <r>
    <n v="255"/>
    <d v="2022-07-15T00:00:00"/>
    <d v="2022-07-16T00:00:00"/>
    <x v="233"/>
    <n v="208"/>
    <n v="1"/>
  </r>
  <r>
    <n v="256"/>
    <d v="2022-07-15T00:00:00"/>
    <d v="2022-07-16T00:00:00"/>
    <x v="234"/>
    <n v="202"/>
    <n v="1"/>
  </r>
  <r>
    <n v="257"/>
    <d v="2022-07-15T00:00:00"/>
    <d v="2022-07-16T00:00:00"/>
    <x v="235"/>
    <n v="120"/>
    <n v="1"/>
  </r>
  <r>
    <n v="258"/>
    <d v="2022-07-15T00:00:00"/>
    <d v="2022-07-16T00:00:00"/>
    <x v="236"/>
    <n v="303"/>
    <n v="1"/>
  </r>
  <r>
    <n v="259"/>
    <d v="2022-07-15T00:00:00"/>
    <d v="2022-07-17T00:00:00"/>
    <x v="237"/>
    <n v="215"/>
    <n v="2"/>
  </r>
  <r>
    <n v="260"/>
    <d v="2022-07-12T00:00:00"/>
    <d v="2022-07-16T00:00:00"/>
    <x v="238"/>
    <n v="216"/>
    <n v="4"/>
  </r>
  <r>
    <n v="261"/>
    <d v="2022-07-15T00:00:00"/>
    <d v="2022-07-16T00:00:00"/>
    <x v="239"/>
    <n v="204"/>
    <n v="1"/>
  </r>
  <r>
    <n v="262"/>
    <d v="2022-07-15T00:00:00"/>
    <d v="2022-07-16T00:00:00"/>
    <x v="240"/>
    <n v="114"/>
    <n v="1"/>
  </r>
  <r>
    <n v="263"/>
    <d v="2022-07-15T00:00:00"/>
    <d v="2022-07-18T00:00:00"/>
    <x v="241"/>
    <n v="115"/>
    <n v="3"/>
  </r>
  <r>
    <n v="264"/>
    <d v="2022-07-15T00:00:00"/>
    <d v="2022-07-16T00:00:00"/>
    <x v="242"/>
    <n v="110"/>
    <n v="1"/>
  </r>
  <r>
    <n v="265"/>
    <d v="2022-07-15T00:00:00"/>
    <d v="2022-07-16T00:00:00"/>
    <x v="243"/>
    <n v="409"/>
    <n v="1"/>
  </r>
  <r>
    <n v="266"/>
    <d v="2022-07-15T00:00:00"/>
    <d v="2022-07-16T00:00:00"/>
    <x v="244"/>
    <n v="111"/>
    <n v="1"/>
  </r>
  <r>
    <n v="267"/>
    <d v="2022-07-15T00:00:00"/>
    <d v="2022-07-17T00:00:00"/>
    <x v="202"/>
    <n v="218"/>
    <n v="2"/>
  </r>
  <r>
    <n v="268"/>
    <d v="2022-07-15T00:00:00"/>
    <d v="2022-07-16T00:00:00"/>
    <x v="245"/>
    <n v="316"/>
    <n v="1"/>
  </r>
  <r>
    <n v="269"/>
    <d v="2022-07-15T00:00:00"/>
    <d v="2022-07-16T00:00:00"/>
    <x v="246"/>
    <n v="217"/>
    <n v="1"/>
  </r>
  <r>
    <n v="270"/>
    <d v="2022-07-16T00:00:00"/>
    <d v="2022-07-17T00:00:00"/>
    <x v="14"/>
    <n v="119"/>
    <n v="1"/>
  </r>
  <r>
    <n v="271"/>
    <d v="2022-07-16T00:00:00"/>
    <d v="2022-07-17T00:00:00"/>
    <x v="247"/>
    <n v="408"/>
    <n v="1"/>
  </r>
  <r>
    <n v="272"/>
    <d v="2022-07-16T00:00:00"/>
    <d v="2022-07-17T00:00:00"/>
    <x v="248"/>
    <n v="415"/>
    <n v="1"/>
  </r>
  <r>
    <n v="273"/>
    <d v="2022-07-16T00:00:00"/>
    <d v="2022-07-17T00:00:00"/>
    <x v="5"/>
    <n v="506"/>
    <n v="1"/>
  </r>
  <r>
    <n v="274"/>
    <d v="2022-07-16T00:00:00"/>
    <d v="2022-07-17T00:00:00"/>
    <x v="249"/>
    <n v="505"/>
    <n v="1"/>
  </r>
  <r>
    <n v="275"/>
    <d v="2022-07-16T00:00:00"/>
    <d v="2022-07-17T00:00:00"/>
    <x v="250"/>
    <n v="211"/>
    <n v="1"/>
  </r>
  <r>
    <n v="276"/>
    <d v="2022-07-16T00:00:00"/>
    <d v="2022-07-17T00:00:00"/>
    <x v="251"/>
    <n v="307"/>
    <n v="1"/>
  </r>
  <r>
    <n v="277"/>
    <d v="2022-07-16T00:00:00"/>
    <d v="2022-07-19T00:00:00"/>
    <x v="252"/>
    <n v="502"/>
    <n v="3"/>
  </r>
  <r>
    <n v="278"/>
    <d v="2022-07-16T00:00:00"/>
    <d v="2022-07-17T00:00:00"/>
    <x v="253"/>
    <n v="507"/>
    <n v="1"/>
  </r>
  <r>
    <n v="279"/>
    <d v="2022-07-16T00:00:00"/>
    <d v="2022-07-17T00:00:00"/>
    <x v="254"/>
    <n v="311"/>
    <n v="1"/>
  </r>
  <r>
    <n v="280"/>
    <d v="2022-07-16T00:00:00"/>
    <d v="2022-07-17T00:00:00"/>
    <x v="255"/>
    <n v="413"/>
    <n v="1"/>
  </r>
  <r>
    <n v="281"/>
    <d v="2022-07-16T00:00:00"/>
    <d v="2022-07-17T00:00:00"/>
    <x v="256"/>
    <n v="116"/>
    <n v="1"/>
  </r>
  <r>
    <n v="282"/>
    <d v="2022-07-16T00:00:00"/>
    <d v="2022-07-17T00:00:00"/>
    <x v="257"/>
    <n v="312"/>
    <n v="1"/>
  </r>
  <r>
    <n v="283"/>
    <d v="2022-07-16T00:00:00"/>
    <d v="2022-07-17T00:00:00"/>
    <x v="258"/>
    <n v="105"/>
    <n v="1"/>
  </r>
  <r>
    <n v="284"/>
    <d v="2022-07-16T00:00:00"/>
    <d v="2022-07-17T00:00:00"/>
    <x v="259"/>
    <n v="103"/>
    <n v="1"/>
  </r>
  <r>
    <n v="285"/>
    <d v="2022-07-16T00:00:00"/>
    <d v="2022-07-17T00:00:00"/>
    <x v="260"/>
    <n v="314"/>
    <n v="1"/>
  </r>
  <r>
    <n v="286"/>
    <d v="2022-07-16T00:00:00"/>
    <d v="2022-07-17T00:00:00"/>
    <x v="16"/>
    <n v="418"/>
    <n v="1"/>
  </r>
  <r>
    <n v="287"/>
    <d v="2022-07-16T00:00:00"/>
    <d v="2022-07-17T00:00:00"/>
    <x v="261"/>
    <n v="417"/>
    <n v="1"/>
  </r>
  <r>
    <n v="288"/>
    <d v="2022-07-16T00:00:00"/>
    <d v="2022-07-17T00:00:00"/>
    <x v="262"/>
    <n v="310"/>
    <n v="1"/>
  </r>
  <r>
    <n v="289"/>
    <d v="2022-07-16T00:00:00"/>
    <d v="2022-07-17T00:00:00"/>
    <x v="263"/>
    <n v="406"/>
    <n v="1"/>
  </r>
  <r>
    <n v="290"/>
    <d v="2022-07-16T00:00:00"/>
    <d v="2022-07-17T00:00:00"/>
    <x v="264"/>
    <n v="216"/>
    <n v="1"/>
  </r>
  <r>
    <n v="291"/>
    <d v="2022-07-16T00:00:00"/>
    <d v="2022-07-17T00:00:00"/>
    <x v="265"/>
    <n v="510"/>
    <n v="1"/>
  </r>
  <r>
    <n v="292"/>
    <d v="2022-07-16T00:00:00"/>
    <d v="2022-07-17T00:00:00"/>
    <x v="266"/>
    <n v="320"/>
    <n v="1"/>
  </r>
  <r>
    <n v="293"/>
    <d v="2022-07-16T00:00:00"/>
    <d v="2022-07-17T00:00:00"/>
    <x v="12"/>
    <n v="101"/>
    <n v="1"/>
  </r>
  <r>
    <n v="294"/>
    <d v="2022-07-18T00:00:00"/>
    <d v="2022-07-19T00:00:00"/>
    <x v="14"/>
    <n v="403"/>
    <n v="1"/>
  </r>
  <r>
    <n v="295"/>
    <d v="2022-07-16T00:00:00"/>
    <d v="2022-07-17T00:00:00"/>
    <x v="267"/>
    <n v="318"/>
    <n v="1"/>
  </r>
  <r>
    <n v="296"/>
    <d v="2022-07-16T00:00:00"/>
    <d v="2022-07-17T00:00:00"/>
    <x v="268"/>
    <n v="206"/>
    <n v="1"/>
  </r>
  <r>
    <n v="297"/>
    <d v="2022-07-16T00:00:00"/>
    <d v="2022-07-17T00:00:00"/>
    <x v="33"/>
    <n v="407"/>
    <n v="1"/>
  </r>
  <r>
    <n v="298"/>
    <d v="2022-07-16T00:00:00"/>
    <d v="2022-07-17T00:00:00"/>
    <x v="269"/>
    <n v="412"/>
    <n v="1"/>
  </r>
  <r>
    <n v="299"/>
    <d v="2022-07-16T00:00:00"/>
    <d v="2022-07-17T00:00:00"/>
    <x v="270"/>
    <n v="402"/>
    <n v="1"/>
  </r>
  <r>
    <n v="300"/>
    <d v="2022-07-16T00:00:00"/>
    <d v="2022-07-17T00:00:00"/>
    <x v="271"/>
    <n v="210"/>
    <n v="1"/>
  </r>
  <r>
    <n v="301"/>
    <d v="2022-07-16T00:00:00"/>
    <d v="2022-07-17T00:00:00"/>
    <x v="56"/>
    <n v="214"/>
    <n v="1"/>
  </r>
  <r>
    <n v="302"/>
    <d v="2022-07-16T00:00:00"/>
    <d v="2022-07-17T00:00:00"/>
    <x v="9"/>
    <n v="302"/>
    <n v="1"/>
  </r>
  <r>
    <n v="303"/>
    <d v="2022-07-16T00:00:00"/>
    <d v="2022-07-17T00:00:00"/>
    <x v="272"/>
    <n v="509"/>
    <n v="1"/>
  </r>
  <r>
    <n v="304"/>
    <d v="2022-07-16T00:00:00"/>
    <d v="2022-07-17T00:00:00"/>
    <x v="273"/>
    <n v="401"/>
    <n v="1"/>
  </r>
  <r>
    <n v="305"/>
    <d v="2022-07-16T00:00:00"/>
    <d v="2022-07-17T00:00:00"/>
    <x v="274"/>
    <n v="209"/>
    <n v="1"/>
  </r>
  <r>
    <n v="306"/>
    <d v="2022-07-16T00:00:00"/>
    <d v="2022-07-17T00:00:00"/>
    <x v="275"/>
    <n v="416"/>
    <n v="1"/>
  </r>
  <r>
    <n v="307"/>
    <d v="2022-07-16T00:00:00"/>
    <d v="2022-07-17T00:00:00"/>
    <x v="276"/>
    <n v="107"/>
    <n v="1"/>
  </r>
  <r>
    <n v="308"/>
    <d v="2022-07-16T00:00:00"/>
    <d v="2022-07-17T00:00:00"/>
    <x v="277"/>
    <n v="219"/>
    <n v="1"/>
  </r>
  <r>
    <n v="309"/>
    <d v="2022-07-16T00:00:00"/>
    <d v="2022-07-17T00:00:00"/>
    <x v="278"/>
    <n v="414"/>
    <n v="1"/>
  </r>
  <r>
    <n v="310"/>
    <d v="2022-07-17T00:00:00"/>
    <d v="2022-07-18T00:00:00"/>
    <x v="59"/>
    <n v="220"/>
    <n v="1"/>
  </r>
  <r>
    <n v="311"/>
    <d v="2022-07-17T00:00:00"/>
    <d v="2022-07-18T00:00:00"/>
    <x v="279"/>
    <n v="503"/>
    <n v="1"/>
  </r>
  <r>
    <n v="312"/>
    <d v="2022-07-17T00:00:00"/>
    <d v="2022-07-18T00:00:00"/>
    <x v="280"/>
    <n v="214"/>
    <n v="1"/>
  </r>
  <r>
    <n v="313"/>
    <d v="2022-07-17T00:00:00"/>
    <d v="2022-07-18T00:00:00"/>
    <x v="281"/>
    <n v="415"/>
    <n v="1"/>
  </r>
  <r>
    <n v="314"/>
    <d v="2022-07-17T00:00:00"/>
    <d v="2022-07-18T00:00:00"/>
    <x v="282"/>
    <n v="508"/>
    <n v="1"/>
  </r>
  <r>
    <n v="315"/>
    <d v="2022-07-17T00:00:00"/>
    <d v="2022-07-18T00:00:00"/>
    <x v="283"/>
    <n v="219"/>
    <n v="1"/>
  </r>
  <r>
    <n v="316"/>
    <d v="2022-07-17T00:00:00"/>
    <d v="2022-07-18T00:00:00"/>
    <x v="284"/>
    <n v="205"/>
    <n v="1"/>
  </r>
  <r>
    <n v="317"/>
    <d v="2022-07-17T00:00:00"/>
    <d v="2022-07-18T00:00:00"/>
    <x v="285"/>
    <n v="419"/>
    <n v="1"/>
  </r>
  <r>
    <n v="318"/>
    <d v="2022-07-17T00:00:00"/>
    <d v="2022-07-18T00:00:00"/>
    <x v="286"/>
    <n v="201"/>
    <n v="1"/>
  </r>
  <r>
    <n v="319"/>
    <d v="2022-07-17T00:00:00"/>
    <d v="2022-07-18T00:00:00"/>
    <x v="287"/>
    <n v="113"/>
    <n v="1"/>
  </r>
  <r>
    <n v="320"/>
    <d v="2022-07-17T00:00:00"/>
    <d v="2022-07-18T00:00:00"/>
    <x v="288"/>
    <n v="501"/>
    <n v="1"/>
  </r>
  <r>
    <n v="321"/>
    <d v="2022-07-17T00:00:00"/>
    <d v="2022-07-18T00:00:00"/>
    <x v="289"/>
    <n v="301"/>
    <n v="1"/>
  </r>
  <r>
    <n v="322"/>
    <d v="2022-07-17T00:00:00"/>
    <d v="2022-07-18T00:00:00"/>
    <x v="290"/>
    <n v="418"/>
    <n v="1"/>
  </r>
  <r>
    <n v="323"/>
    <d v="2022-07-17T00:00:00"/>
    <d v="2022-07-18T00:00:00"/>
    <x v="291"/>
    <n v="504"/>
    <n v="1"/>
  </r>
  <r>
    <n v="324"/>
    <d v="2022-07-17T00:00:00"/>
    <d v="2022-07-18T00:00:00"/>
    <x v="254"/>
    <n v="411"/>
    <n v="1"/>
  </r>
  <r>
    <n v="325"/>
    <d v="2022-07-17T00:00:00"/>
    <d v="2022-07-18T00:00:00"/>
    <x v="292"/>
    <n v="306"/>
    <n v="1"/>
  </r>
  <r>
    <n v="326"/>
    <d v="2022-07-17T00:00:00"/>
    <d v="2022-07-18T00:00:00"/>
    <x v="293"/>
    <n v="112"/>
    <n v="1"/>
  </r>
  <r>
    <n v="327"/>
    <d v="2022-07-17T00:00:00"/>
    <d v="2022-07-18T00:00:00"/>
    <x v="294"/>
    <n v="308"/>
    <n v="1"/>
  </r>
  <r>
    <n v="328"/>
    <d v="2022-07-17T00:00:00"/>
    <d v="2022-07-18T00:00:00"/>
    <x v="3"/>
    <n v="203"/>
    <n v="1"/>
  </r>
  <r>
    <n v="329"/>
    <d v="2022-07-17T00:00:00"/>
    <d v="2022-07-18T00:00:00"/>
    <x v="295"/>
    <n v="314"/>
    <n v="1"/>
  </r>
  <r>
    <n v="330"/>
    <d v="2022-07-17T00:00:00"/>
    <d v="2022-07-18T00:00:00"/>
    <x v="296"/>
    <n v="305"/>
    <n v="1"/>
  </r>
  <r>
    <n v="331"/>
    <d v="2022-07-17T00:00:00"/>
    <d v="2022-07-18T00:00:00"/>
    <x v="297"/>
    <n v="420"/>
    <n v="1"/>
  </r>
  <r>
    <n v="332"/>
    <d v="2022-07-17T00:00:00"/>
    <d v="2022-07-18T00:00:00"/>
    <x v="298"/>
    <n v="119"/>
    <n v="1"/>
  </r>
  <r>
    <n v="333"/>
    <d v="2022-07-17T00:00:00"/>
    <d v="2022-07-18T00:00:00"/>
    <x v="299"/>
    <n v="105"/>
    <n v="1"/>
  </r>
  <r>
    <n v="334"/>
    <d v="2022-07-17T00:00:00"/>
    <d v="2022-07-18T00:00:00"/>
    <x v="300"/>
    <n v="404"/>
    <n v="1"/>
  </r>
  <r>
    <n v="335"/>
    <d v="2022-07-17T00:00:00"/>
    <d v="2022-07-18T00:00:00"/>
    <x v="301"/>
    <n v="102"/>
    <n v="1"/>
  </r>
  <r>
    <n v="336"/>
    <d v="2022-07-17T00:00:00"/>
    <d v="2022-07-18T00:00:00"/>
    <x v="302"/>
    <n v="309"/>
    <n v="1"/>
  </r>
  <r>
    <n v="337"/>
    <d v="2022-07-17T00:00:00"/>
    <d v="2022-07-18T00:00:00"/>
    <x v="303"/>
    <n v="317"/>
    <n v="1"/>
  </r>
  <r>
    <n v="338"/>
    <d v="2022-07-17T00:00:00"/>
    <d v="2022-07-18T00:00:00"/>
    <x v="304"/>
    <n v="302"/>
    <n v="1"/>
  </r>
  <r>
    <n v="339"/>
    <d v="2022-07-17T00:00:00"/>
    <d v="2022-07-18T00:00:00"/>
    <x v="305"/>
    <n v="209"/>
    <n v="1"/>
  </r>
  <r>
    <n v="340"/>
    <d v="2022-07-17T00:00:00"/>
    <d v="2022-07-18T00:00:00"/>
    <x v="306"/>
    <n v="401"/>
    <n v="1"/>
  </r>
  <r>
    <n v="341"/>
    <d v="2022-07-17T00:00:00"/>
    <d v="2022-07-18T00:00:00"/>
    <x v="307"/>
    <n v="207"/>
    <n v="1"/>
  </r>
  <r>
    <n v="342"/>
    <d v="2022-07-17T00:00:00"/>
    <d v="2022-07-18T00:00:00"/>
    <x v="308"/>
    <n v="114"/>
    <n v="1"/>
  </r>
  <r>
    <n v="343"/>
    <d v="2022-07-17T00:00:00"/>
    <d v="2022-07-18T00:00:00"/>
    <x v="309"/>
    <n v="210"/>
    <n v="1"/>
  </r>
  <r>
    <n v="344"/>
    <d v="2022-07-17T00:00:00"/>
    <d v="2022-07-18T00:00:00"/>
    <x v="310"/>
    <n v="414"/>
    <n v="1"/>
  </r>
  <r>
    <n v="345"/>
    <d v="2022-07-17T00:00:00"/>
    <d v="2022-07-18T00:00:00"/>
    <x v="311"/>
    <n v="417"/>
    <n v="1"/>
  </r>
  <r>
    <n v="346"/>
    <d v="2022-07-17T00:00:00"/>
    <d v="2022-07-18T00:00:00"/>
    <x v="312"/>
    <n v="402"/>
    <n v="1"/>
  </r>
  <r>
    <n v="347"/>
    <d v="2022-07-17T00:00:00"/>
    <d v="2022-07-19T00:00:00"/>
    <x v="36"/>
    <n v="307"/>
    <n v="2"/>
  </r>
  <r>
    <n v="348"/>
    <d v="2022-07-17T00:00:00"/>
    <d v="2022-07-19T00:00:00"/>
    <x v="16"/>
    <n v="509"/>
    <n v="2"/>
  </r>
  <r>
    <n v="349"/>
    <d v="2022-07-17T00:00:00"/>
    <d v="2022-07-18T00:00:00"/>
    <x v="228"/>
    <n v="409"/>
    <n v="1"/>
  </r>
  <r>
    <n v="350"/>
    <d v="2022-07-17T00:00:00"/>
    <d v="2022-07-18T00:00:00"/>
    <x v="177"/>
    <n v="505"/>
    <n v="1"/>
  </r>
  <r>
    <n v="351"/>
    <d v="2022-07-19T00:00:00"/>
    <d v="2022-07-20T00:00:00"/>
    <x v="254"/>
    <n v="319"/>
    <n v="1"/>
  </r>
  <r>
    <n v="352"/>
    <d v="2022-07-19T00:00:00"/>
    <d v="2022-07-20T00:00:00"/>
    <x v="308"/>
    <n v="407"/>
    <n v="1"/>
  </r>
  <r>
    <n v="353"/>
    <d v="2022-07-17T00:00:00"/>
    <d v="2022-07-19T00:00:00"/>
    <x v="120"/>
    <n v="101"/>
    <n v="2"/>
  </r>
  <r>
    <n v="354"/>
    <d v="2022-07-17T00:00:00"/>
    <d v="2022-07-21T00:00:00"/>
    <x v="313"/>
    <n v="104"/>
    <n v="4"/>
  </r>
  <r>
    <n v="355"/>
    <d v="2022-07-18T00:00:00"/>
    <d v="2022-07-19T00:00:00"/>
    <x v="286"/>
    <n v="106"/>
    <n v="1"/>
  </r>
  <r>
    <n v="356"/>
    <d v="2022-07-17T00:00:00"/>
    <d v="2022-07-19T00:00:00"/>
    <x v="314"/>
    <n v="118"/>
    <n v="2"/>
  </r>
  <r>
    <n v="357"/>
    <d v="2022-07-17T00:00:00"/>
    <d v="2022-07-18T00:00:00"/>
    <x v="226"/>
    <n v="506"/>
    <n v="1"/>
  </r>
  <r>
    <n v="358"/>
    <d v="2022-07-17T00:00:00"/>
    <d v="2022-07-18T00:00:00"/>
    <x v="315"/>
    <n v="410"/>
    <n v="1"/>
  </r>
  <r>
    <n v="359"/>
    <d v="2022-07-17T00:00:00"/>
    <d v="2022-07-18T00:00:00"/>
    <x v="208"/>
    <n v="116"/>
    <n v="1"/>
  </r>
  <r>
    <n v="360"/>
    <d v="2022-07-17T00:00:00"/>
    <d v="2022-07-18T00:00:00"/>
    <x v="216"/>
    <n v="213"/>
    <n v="1"/>
  </r>
  <r>
    <n v="361"/>
    <d v="2022-07-17T00:00:00"/>
    <d v="2022-07-19T00:00:00"/>
    <x v="316"/>
    <n v="108"/>
    <n v="2"/>
  </r>
  <r>
    <n v="362"/>
    <d v="2022-07-17T00:00:00"/>
    <d v="2022-07-18T00:00:00"/>
    <x v="317"/>
    <n v="412"/>
    <n v="1"/>
  </r>
  <r>
    <n v="363"/>
    <d v="2022-07-17T00:00:00"/>
    <d v="2022-07-19T00:00:00"/>
    <x v="318"/>
    <n v="315"/>
    <n v="2"/>
  </r>
  <r>
    <n v="364"/>
    <d v="2022-07-18T00:00:00"/>
    <d v="2022-07-19T00:00:00"/>
    <x v="319"/>
    <n v="413"/>
    <n v="1"/>
  </r>
  <r>
    <n v="365"/>
    <d v="2022-07-18T00:00:00"/>
    <d v="2022-07-19T00:00:00"/>
    <x v="101"/>
    <n v="508"/>
    <n v="1"/>
  </r>
  <r>
    <n v="366"/>
    <d v="2022-07-18T00:00:00"/>
    <d v="2022-07-19T00:00:00"/>
    <x v="266"/>
    <n v="102"/>
    <n v="1"/>
  </r>
  <r>
    <n v="367"/>
    <d v="2022-07-18T00:00:00"/>
    <d v="2022-07-19T00:00:00"/>
    <x v="78"/>
    <n v="119"/>
    <n v="1"/>
  </r>
  <r>
    <n v="368"/>
    <d v="2022-07-18T00:00:00"/>
    <d v="2022-07-19T00:00:00"/>
    <x v="320"/>
    <n v="217"/>
    <n v="1"/>
  </r>
  <r>
    <n v="369"/>
    <d v="2022-07-18T00:00:00"/>
    <d v="2022-07-19T00:00:00"/>
    <x v="198"/>
    <n v="107"/>
    <n v="1"/>
  </r>
  <r>
    <n v="370"/>
    <d v="2022-07-18T00:00:00"/>
    <d v="2022-07-19T00:00:00"/>
    <x v="321"/>
    <n v="317"/>
    <n v="1"/>
  </r>
  <r>
    <n v="371"/>
    <d v="2022-07-18T00:00:00"/>
    <d v="2022-07-19T00:00:00"/>
    <x v="190"/>
    <n v="303"/>
    <n v="1"/>
  </r>
  <r>
    <n v="372"/>
    <d v="2022-07-18T00:00:00"/>
    <d v="2022-07-19T00:00:00"/>
    <x v="151"/>
    <n v="312"/>
    <n v="1"/>
  </r>
  <r>
    <n v="373"/>
    <d v="2022-07-18T00:00:00"/>
    <d v="2022-07-19T00:00:00"/>
    <x v="116"/>
    <n v="414"/>
    <n v="1"/>
  </r>
  <r>
    <n v="374"/>
    <d v="2022-07-18T00:00:00"/>
    <d v="2022-07-19T00:00:00"/>
    <x v="322"/>
    <n v="208"/>
    <n v="1"/>
  </r>
  <r>
    <n v="375"/>
    <d v="2022-07-18T00:00:00"/>
    <d v="2022-07-19T00:00:00"/>
    <x v="323"/>
    <n v="114"/>
    <n v="1"/>
  </r>
  <r>
    <n v="376"/>
    <d v="2022-07-18T00:00:00"/>
    <d v="2022-07-19T00:00:00"/>
    <x v="324"/>
    <n v="111"/>
    <n v="1"/>
  </r>
  <r>
    <n v="377"/>
    <d v="2022-07-18T00:00:00"/>
    <d v="2022-07-19T00:00:00"/>
    <x v="325"/>
    <n v="308"/>
    <n v="1"/>
  </r>
  <r>
    <n v="378"/>
    <d v="2022-07-18T00:00:00"/>
    <d v="2022-07-19T00:00:00"/>
    <x v="79"/>
    <n v="504"/>
    <n v="1"/>
  </r>
  <r>
    <n v="379"/>
    <d v="2022-07-18T00:00:00"/>
    <d v="2022-07-19T00:00:00"/>
    <x v="233"/>
    <n v="212"/>
    <n v="1"/>
  </r>
  <r>
    <n v="380"/>
    <d v="2022-07-18T00:00:00"/>
    <d v="2022-07-19T00:00:00"/>
    <x v="326"/>
    <n v="313"/>
    <n v="1"/>
  </r>
  <r>
    <n v="381"/>
    <d v="2022-07-18T00:00:00"/>
    <d v="2022-07-19T00:00:00"/>
    <x v="327"/>
    <n v="510"/>
    <n v="1"/>
  </r>
  <r>
    <n v="382"/>
    <d v="2022-07-18T00:00:00"/>
    <d v="2022-07-19T00:00:00"/>
    <x v="300"/>
    <n v="110"/>
    <n v="1"/>
  </r>
  <r>
    <n v="383"/>
    <d v="2022-07-18T00:00:00"/>
    <d v="2022-07-20T00:00:00"/>
    <x v="182"/>
    <n v="418"/>
    <n v="2"/>
  </r>
  <r>
    <n v="384"/>
    <d v="2022-07-18T00:00:00"/>
    <d v="2022-07-19T00:00:00"/>
    <x v="285"/>
    <n v="503"/>
    <n v="1"/>
  </r>
  <r>
    <n v="385"/>
    <d v="2022-07-18T00:00:00"/>
    <d v="2022-07-19T00:00:00"/>
    <x v="328"/>
    <n v="201"/>
    <n v="1"/>
  </r>
  <r>
    <n v="386"/>
    <d v="2022-07-18T00:00:00"/>
    <d v="2022-07-19T00:00:00"/>
    <x v="271"/>
    <n v="220"/>
    <n v="1"/>
  </r>
  <r>
    <n v="387"/>
    <d v="2022-07-18T00:00:00"/>
    <d v="2022-07-19T00:00:00"/>
    <x v="329"/>
    <n v="304"/>
    <n v="1"/>
  </r>
  <r>
    <n v="388"/>
    <d v="2022-07-18T00:00:00"/>
    <d v="2022-07-19T00:00:00"/>
    <x v="159"/>
    <n v="215"/>
    <n v="1"/>
  </r>
  <r>
    <n v="389"/>
    <d v="2022-07-18T00:00:00"/>
    <d v="2022-07-19T00:00:00"/>
    <x v="148"/>
    <n v="507"/>
    <n v="1"/>
  </r>
  <r>
    <n v="390"/>
    <d v="2022-07-18T00:00:00"/>
    <d v="2022-07-19T00:00:00"/>
    <x v="144"/>
    <n v="211"/>
    <n v="1"/>
  </r>
  <r>
    <n v="391"/>
    <d v="2022-07-19T00:00:00"/>
    <d v="2022-07-21T00:00:00"/>
    <x v="192"/>
    <n v="405"/>
    <n v="2"/>
  </r>
  <r>
    <n v="392"/>
    <d v="2022-07-20T00:00:00"/>
    <d v="2022-07-21T00:00:00"/>
    <x v="14"/>
    <n v="219"/>
    <n v="1"/>
  </r>
  <r>
    <n v="393"/>
    <d v="2022-07-21T00:00:00"/>
    <d v="2022-07-22T00:00:00"/>
    <x v="330"/>
    <n v="216"/>
    <n v="1"/>
  </r>
  <r>
    <n v="394"/>
    <d v="2022-07-21T00:00:00"/>
    <d v="2022-07-22T00:00:00"/>
    <x v="331"/>
    <n v="112"/>
    <n v="1"/>
  </r>
  <r>
    <n v="395"/>
    <d v="2022-07-22T00:00:00"/>
    <d v="2022-07-25T00:00:00"/>
    <x v="332"/>
    <n v="502"/>
    <n v="3"/>
  </r>
  <r>
    <n v="396"/>
    <d v="2022-07-22T00:00:00"/>
    <d v="2022-07-24T00:00:00"/>
    <x v="333"/>
    <n v="305"/>
    <n v="2"/>
  </r>
  <r>
    <n v="397"/>
    <d v="2022-07-22T00:00:00"/>
    <d v="2022-07-24T00:00:00"/>
    <x v="118"/>
    <n v="311"/>
    <n v="2"/>
  </r>
  <r>
    <n v="398"/>
    <d v="2022-07-22T00:00:00"/>
    <d v="2022-07-23T00:00:00"/>
    <x v="221"/>
    <n v="120"/>
    <n v="1"/>
  </r>
  <r>
    <n v="399"/>
    <d v="2022-07-22T00:00:00"/>
    <d v="2022-07-23T00:00:00"/>
    <x v="250"/>
    <n v="318"/>
    <n v="1"/>
  </r>
  <r>
    <n v="400"/>
    <d v="2022-07-22T00:00:00"/>
    <d v="2022-07-23T00:00:00"/>
    <x v="334"/>
    <n v="420"/>
    <n v="1"/>
  </r>
  <r>
    <n v="401"/>
    <d v="2022-07-22T00:00:00"/>
    <d v="2022-07-23T00:00:00"/>
    <x v="168"/>
    <n v="206"/>
    <n v="1"/>
  </r>
  <r>
    <n v="402"/>
    <d v="2022-07-22T00:00:00"/>
    <d v="2022-07-23T00:00:00"/>
    <x v="335"/>
    <n v="219"/>
    <n v="1"/>
  </r>
  <r>
    <n v="403"/>
    <d v="2022-07-22T00:00:00"/>
    <d v="2022-07-23T00:00:00"/>
    <x v="100"/>
    <n v="509"/>
    <n v="1"/>
  </r>
  <r>
    <n v="404"/>
    <d v="2022-07-22T00:00:00"/>
    <d v="2022-07-23T00:00:00"/>
    <x v="336"/>
    <n v="403"/>
    <n v="1"/>
  </r>
  <r>
    <n v="405"/>
    <d v="2022-07-22T00:00:00"/>
    <d v="2022-07-23T00:00:00"/>
    <x v="337"/>
    <n v="415"/>
    <n v="1"/>
  </r>
  <r>
    <n v="406"/>
    <d v="2022-07-22T00:00:00"/>
    <d v="2022-07-23T00:00:00"/>
    <x v="338"/>
    <n v="404"/>
    <n v="1"/>
  </r>
  <r>
    <n v="407"/>
    <d v="2022-07-22T00:00:00"/>
    <d v="2022-07-24T00:00:00"/>
    <x v="236"/>
    <n v="105"/>
    <n v="2"/>
  </r>
  <r>
    <n v="408"/>
    <d v="2022-07-22T00:00:00"/>
    <d v="2022-07-23T00:00:00"/>
    <x v="339"/>
    <n v="314"/>
    <n v="1"/>
  </r>
  <r>
    <n v="409"/>
    <d v="2022-07-22T00:00:00"/>
    <d v="2022-07-23T00:00:00"/>
    <x v="297"/>
    <n v="419"/>
    <n v="1"/>
  </r>
  <r>
    <n v="410"/>
    <d v="2022-07-22T00:00:00"/>
    <d v="2022-07-23T00:00:00"/>
    <x v="340"/>
    <n v="306"/>
    <n v="1"/>
  </r>
  <r>
    <n v="411"/>
    <d v="2022-07-22T00:00:00"/>
    <d v="2022-07-23T00:00:00"/>
    <x v="262"/>
    <n v="310"/>
    <n v="1"/>
  </r>
  <r>
    <n v="412"/>
    <d v="2022-07-22T00:00:00"/>
    <d v="2022-07-23T00:00:00"/>
    <x v="341"/>
    <n v="316"/>
    <n v="1"/>
  </r>
  <r>
    <n v="413"/>
    <d v="2022-07-22T00:00:00"/>
    <d v="2022-07-24T00:00:00"/>
    <x v="342"/>
    <n v="202"/>
    <n v="2"/>
  </r>
  <r>
    <n v="414"/>
    <d v="2022-07-22T00:00:00"/>
    <d v="2022-07-23T00:00:00"/>
    <x v="343"/>
    <n v="115"/>
    <n v="1"/>
  </r>
  <r>
    <n v="415"/>
    <d v="2022-07-22T00:00:00"/>
    <d v="2022-07-23T00:00:00"/>
    <x v="196"/>
    <n v="103"/>
    <n v="1"/>
  </r>
  <r>
    <n v="416"/>
    <d v="2022-07-22T00:00:00"/>
    <d v="2022-07-23T00:00:00"/>
    <x v="150"/>
    <n v="203"/>
    <n v="1"/>
  </r>
  <r>
    <n v="417"/>
    <d v="2022-07-22T00:00:00"/>
    <d v="2022-07-24T00:00:00"/>
    <x v="344"/>
    <n v="320"/>
    <n v="2"/>
  </r>
  <r>
    <n v="418"/>
    <d v="2022-07-22T00:00:00"/>
    <d v="2022-07-23T00:00:00"/>
    <x v="89"/>
    <n v="204"/>
    <n v="1"/>
  </r>
  <r>
    <n v="419"/>
    <d v="2022-07-22T00:00:00"/>
    <d v="2022-07-23T00:00:00"/>
    <x v="345"/>
    <n v="109"/>
    <n v="1"/>
  </r>
  <r>
    <n v="420"/>
    <d v="2022-07-22T00:00:00"/>
    <d v="2022-07-23T00:00:00"/>
    <x v="346"/>
    <n v="101"/>
    <n v="1"/>
  </r>
  <r>
    <n v="421"/>
    <d v="2022-07-22T00:00:00"/>
    <d v="2022-07-23T00:00:00"/>
    <x v="347"/>
    <n v="214"/>
    <n v="1"/>
  </r>
  <r>
    <n v="422"/>
    <d v="2022-07-23T00:00:00"/>
    <d v="2022-07-24T00:00:00"/>
    <x v="133"/>
    <n v="118"/>
    <n v="1"/>
  </r>
  <r>
    <n v="423"/>
    <d v="2022-07-23T00:00:00"/>
    <d v="2022-07-24T00:00:00"/>
    <x v="348"/>
    <n v="419"/>
    <n v="1"/>
  </r>
  <r>
    <n v="424"/>
    <d v="2022-07-23T00:00:00"/>
    <d v="2022-07-24T00:00:00"/>
    <x v="349"/>
    <n v="308"/>
    <n v="1"/>
  </r>
  <r>
    <n v="425"/>
    <d v="2022-07-23T00:00:00"/>
    <d v="2022-07-24T00:00:00"/>
    <x v="281"/>
    <n v="318"/>
    <n v="1"/>
  </r>
  <r>
    <n v="426"/>
    <d v="2022-07-23T00:00:00"/>
    <d v="2022-07-24T00:00:00"/>
    <x v="269"/>
    <n v="213"/>
    <n v="1"/>
  </r>
  <r>
    <n v="427"/>
    <d v="2022-07-23T00:00:00"/>
    <d v="2022-07-24T00:00:00"/>
    <x v="227"/>
    <n v="203"/>
    <n v="1"/>
  </r>
  <r>
    <n v="428"/>
    <d v="2022-07-23T00:00:00"/>
    <d v="2022-07-24T00:00:00"/>
    <x v="350"/>
    <n v="410"/>
    <n v="1"/>
  </r>
  <r>
    <n v="429"/>
    <d v="2022-07-23T00:00:00"/>
    <d v="2022-07-24T00:00:00"/>
    <x v="351"/>
    <n v="402"/>
    <n v="1"/>
  </r>
  <r>
    <n v="430"/>
    <d v="2022-07-23T00:00:00"/>
    <d v="2022-07-24T00:00:00"/>
    <x v="352"/>
    <n v="210"/>
    <n v="1"/>
  </r>
  <r>
    <n v="431"/>
    <d v="2022-07-23T00:00:00"/>
    <d v="2022-07-24T00:00:00"/>
    <x v="353"/>
    <n v="115"/>
    <n v="1"/>
  </r>
  <r>
    <n v="432"/>
    <d v="2022-07-23T00:00:00"/>
    <d v="2022-07-24T00:00:00"/>
    <x v="354"/>
    <n v="201"/>
    <n v="1"/>
  </r>
  <r>
    <n v="433"/>
    <d v="2022-07-23T00:00:00"/>
    <d v="2022-07-24T00:00:00"/>
    <x v="213"/>
    <n v="317"/>
    <n v="1"/>
  </r>
  <r>
    <n v="434"/>
    <d v="2022-07-23T00:00:00"/>
    <d v="2022-07-25T00:00:00"/>
    <x v="355"/>
    <n v="506"/>
    <n v="2"/>
  </r>
  <r>
    <n v="435"/>
    <d v="2022-07-23T00:00:00"/>
    <d v="2022-07-24T00:00:00"/>
    <x v="246"/>
    <n v="102"/>
    <n v="1"/>
  </r>
  <r>
    <n v="436"/>
    <d v="2022-07-23T00:00:00"/>
    <d v="2022-07-26T00:00:00"/>
    <x v="80"/>
    <n v="220"/>
    <n v="3"/>
  </r>
  <r>
    <n v="437"/>
    <d v="2022-07-23T00:00:00"/>
    <d v="2022-07-24T00:00:00"/>
    <x v="356"/>
    <n v="204"/>
    <n v="1"/>
  </r>
  <r>
    <n v="438"/>
    <d v="2022-07-23T00:00:00"/>
    <d v="2022-07-24T00:00:00"/>
    <x v="249"/>
    <n v="211"/>
    <n v="1"/>
  </r>
  <r>
    <n v="439"/>
    <d v="2022-07-23T00:00:00"/>
    <d v="2022-07-24T00:00:00"/>
    <x v="357"/>
    <n v="315"/>
    <n v="1"/>
  </r>
  <r>
    <n v="440"/>
    <d v="2022-07-23T00:00:00"/>
    <d v="2022-07-24T00:00:00"/>
    <x v="358"/>
    <n v="108"/>
    <n v="1"/>
  </r>
  <r>
    <n v="441"/>
    <d v="2022-07-23T00:00:00"/>
    <d v="2022-07-24T00:00:00"/>
    <x v="169"/>
    <n v="304"/>
    <n v="1"/>
  </r>
  <r>
    <n v="442"/>
    <d v="2022-07-23T00:00:00"/>
    <d v="2022-07-26T00:00:00"/>
    <x v="359"/>
    <n v="503"/>
    <n v="3"/>
  </r>
  <r>
    <n v="443"/>
    <d v="2022-07-23T00:00:00"/>
    <d v="2022-07-25T00:00:00"/>
    <x v="237"/>
    <n v="509"/>
    <n v="2"/>
  </r>
  <r>
    <n v="444"/>
    <d v="2022-07-23T00:00:00"/>
    <d v="2022-07-24T00:00:00"/>
    <x v="273"/>
    <n v="306"/>
    <n v="1"/>
  </r>
  <r>
    <n v="445"/>
    <d v="2022-07-23T00:00:00"/>
    <d v="2022-07-24T00:00:00"/>
    <x v="360"/>
    <n v="307"/>
    <n v="1"/>
  </r>
  <r>
    <n v="446"/>
    <d v="2022-07-23T00:00:00"/>
    <d v="2022-07-24T00:00:00"/>
    <x v="361"/>
    <n v="409"/>
    <n v="1"/>
  </r>
  <r>
    <n v="447"/>
    <d v="2022-07-23T00:00:00"/>
    <d v="2022-07-24T00:00:00"/>
    <x v="362"/>
    <n v="415"/>
    <n v="1"/>
  </r>
  <r>
    <n v="448"/>
    <d v="2022-07-23T00:00:00"/>
    <d v="2022-07-24T00:00:00"/>
    <x v="204"/>
    <n v="411"/>
    <n v="1"/>
  </r>
  <r>
    <n v="449"/>
    <d v="2022-07-23T00:00:00"/>
    <d v="2022-07-24T00:00:00"/>
    <x v="220"/>
    <n v="412"/>
    <n v="1"/>
  </r>
  <r>
    <n v="450"/>
    <d v="2022-07-23T00:00:00"/>
    <d v="2022-07-24T00:00:00"/>
    <x v="363"/>
    <n v="114"/>
    <n v="1"/>
  </r>
  <r>
    <n v="451"/>
    <d v="2022-07-23T00:00:00"/>
    <d v="2022-07-24T00:00:00"/>
    <x v="81"/>
    <n v="418"/>
    <n v="1"/>
  </r>
  <r>
    <n v="452"/>
    <d v="2022-07-23T00:00:00"/>
    <d v="2022-07-25T00:00:00"/>
    <x v="364"/>
    <n v="316"/>
    <n v="2"/>
  </r>
  <r>
    <n v="453"/>
    <d v="2022-07-23T00:00:00"/>
    <d v="2022-07-24T00:00:00"/>
    <x v="365"/>
    <n v="112"/>
    <n v="1"/>
  </r>
  <r>
    <n v="454"/>
    <d v="2022-07-23T00:00:00"/>
    <d v="2022-07-25T00:00:00"/>
    <x v="183"/>
    <n v="309"/>
    <n v="2"/>
  </r>
  <r>
    <n v="455"/>
    <d v="2022-07-23T00:00:00"/>
    <d v="2022-07-24T00:00:00"/>
    <x v="304"/>
    <n v="404"/>
    <n v="1"/>
  </r>
  <r>
    <n v="456"/>
    <d v="2022-07-23T00:00:00"/>
    <d v="2022-07-24T00:00:00"/>
    <x v="366"/>
    <n v="416"/>
    <n v="1"/>
  </r>
  <r>
    <n v="457"/>
    <d v="2022-07-23T00:00:00"/>
    <d v="2022-07-24T00:00:00"/>
    <x v="367"/>
    <n v="508"/>
    <n v="1"/>
  </r>
  <r>
    <n v="458"/>
    <d v="2022-07-23T00:00:00"/>
    <d v="2022-07-27T00:00:00"/>
    <x v="161"/>
    <n v="119"/>
    <n v="4"/>
  </r>
  <r>
    <n v="459"/>
    <d v="2022-07-24T00:00:00"/>
    <d v="2022-07-25T00:00:00"/>
    <x v="368"/>
    <n v="319"/>
    <n v="1"/>
  </r>
  <r>
    <n v="460"/>
    <d v="2022-07-24T00:00:00"/>
    <d v="2022-07-25T00:00:00"/>
    <x v="369"/>
    <n v="310"/>
    <n v="1"/>
  </r>
  <r>
    <n v="461"/>
    <d v="2022-07-24T00:00:00"/>
    <d v="2022-07-25T00:00:00"/>
    <x v="370"/>
    <n v="414"/>
    <n v="1"/>
  </r>
  <r>
    <n v="462"/>
    <d v="2022-07-24T00:00:00"/>
    <d v="2022-07-25T00:00:00"/>
    <x v="371"/>
    <n v="207"/>
    <n v="1"/>
  </r>
  <r>
    <n v="463"/>
    <d v="2022-07-24T00:00:00"/>
    <d v="2022-07-25T00:00:00"/>
    <x v="187"/>
    <n v="104"/>
    <n v="1"/>
  </r>
  <r>
    <n v="464"/>
    <d v="2022-07-24T00:00:00"/>
    <d v="2022-07-25T00:00:00"/>
    <x v="123"/>
    <n v="111"/>
    <n v="1"/>
  </r>
  <r>
    <n v="465"/>
    <d v="2022-07-24T00:00:00"/>
    <d v="2022-07-25T00:00:00"/>
    <x v="372"/>
    <n v="206"/>
    <n v="1"/>
  </r>
  <r>
    <n v="466"/>
    <d v="2022-07-24T00:00:00"/>
    <d v="2022-07-25T00:00:00"/>
    <x v="373"/>
    <n v="320"/>
    <n v="1"/>
  </r>
  <r>
    <n v="467"/>
    <d v="2022-07-24T00:00:00"/>
    <d v="2022-07-25T00:00:00"/>
    <x v="374"/>
    <n v="417"/>
    <n v="1"/>
  </r>
  <r>
    <n v="468"/>
    <d v="2022-07-24T00:00:00"/>
    <d v="2022-07-25T00:00:00"/>
    <x v="375"/>
    <n v="205"/>
    <n v="1"/>
  </r>
  <r>
    <n v="469"/>
    <d v="2022-07-24T00:00:00"/>
    <d v="2022-07-25T00:00:00"/>
    <x v="259"/>
    <n v="401"/>
    <n v="1"/>
  </r>
  <r>
    <n v="470"/>
    <d v="2022-07-24T00:00:00"/>
    <d v="2022-07-25T00:00:00"/>
    <x v="376"/>
    <n v="215"/>
    <n v="1"/>
  </r>
  <r>
    <n v="471"/>
    <d v="2022-07-24T00:00:00"/>
    <d v="2022-07-25T00:00:00"/>
    <x v="377"/>
    <n v="117"/>
    <n v="1"/>
  </r>
  <r>
    <n v="472"/>
    <d v="2022-07-24T00:00:00"/>
    <d v="2022-07-25T00:00:00"/>
    <x v="283"/>
    <n v="120"/>
    <n v="1"/>
  </r>
  <r>
    <n v="473"/>
    <d v="2022-07-24T00:00:00"/>
    <d v="2022-07-25T00:00:00"/>
    <x v="268"/>
    <n v="218"/>
    <n v="1"/>
  </r>
  <r>
    <n v="474"/>
    <d v="2022-07-24T00:00:00"/>
    <d v="2022-07-25T00:00:00"/>
    <x v="294"/>
    <n v="505"/>
    <n v="1"/>
  </r>
  <r>
    <n v="475"/>
    <d v="2022-07-24T00:00:00"/>
    <d v="2022-07-25T00:00:00"/>
    <x v="149"/>
    <n v="408"/>
    <n v="1"/>
  </r>
  <r>
    <n v="476"/>
    <d v="2022-07-24T00:00:00"/>
    <d v="2022-07-25T00:00:00"/>
    <x v="290"/>
    <n v="305"/>
    <n v="1"/>
  </r>
  <r>
    <n v="477"/>
    <d v="2022-07-24T00:00:00"/>
    <d v="2022-07-25T00:00:00"/>
    <x v="378"/>
    <n v="106"/>
    <n v="1"/>
  </r>
  <r>
    <n v="478"/>
    <d v="2022-07-24T00:00:00"/>
    <d v="2022-07-25T00:00:00"/>
    <x v="379"/>
    <n v="103"/>
    <n v="1"/>
  </r>
  <r>
    <n v="479"/>
    <d v="2022-07-24T00:00:00"/>
    <d v="2022-07-25T00:00:00"/>
    <x v="380"/>
    <n v="208"/>
    <n v="1"/>
  </r>
  <r>
    <n v="480"/>
    <d v="2022-07-24T00:00:00"/>
    <d v="2022-07-25T00:00:00"/>
    <x v="113"/>
    <n v="109"/>
    <n v="1"/>
  </r>
  <r>
    <n v="481"/>
    <d v="2022-07-24T00:00:00"/>
    <d v="2022-07-25T00:00:00"/>
    <x v="381"/>
    <n v="301"/>
    <n v="1"/>
  </r>
  <r>
    <n v="482"/>
    <d v="2022-07-24T00:00:00"/>
    <d v="2022-07-25T00:00:00"/>
    <x v="138"/>
    <n v="501"/>
    <n v="1"/>
  </r>
  <r>
    <n v="483"/>
    <d v="2022-07-24T00:00:00"/>
    <d v="2022-07-25T00:00:00"/>
    <x v="301"/>
    <n v="302"/>
    <n v="1"/>
  </r>
  <r>
    <n v="484"/>
    <d v="2022-07-24T00:00:00"/>
    <d v="2022-07-25T00:00:00"/>
    <x v="382"/>
    <n v="406"/>
    <n v="1"/>
  </r>
  <r>
    <n v="485"/>
    <d v="2022-07-24T00:00:00"/>
    <d v="2022-07-25T00:00:00"/>
    <x v="383"/>
    <n v="312"/>
    <n v="1"/>
  </r>
  <r>
    <n v="486"/>
    <d v="2022-07-24T00:00:00"/>
    <d v="2022-07-25T00:00:00"/>
    <x v="194"/>
    <n v="504"/>
    <n v="1"/>
  </r>
  <r>
    <n v="487"/>
    <d v="2022-07-24T00:00:00"/>
    <d v="2022-07-27T00:00:00"/>
    <x v="106"/>
    <n v="107"/>
    <n v="3"/>
  </r>
  <r>
    <n v="488"/>
    <d v="2022-07-24T00:00:00"/>
    <d v="2022-07-25T00:00:00"/>
    <x v="88"/>
    <n v="313"/>
    <n v="1"/>
  </r>
  <r>
    <n v="489"/>
    <d v="2022-07-24T00:00:00"/>
    <d v="2022-07-25T00:00:00"/>
    <x v="384"/>
    <n v="116"/>
    <n v="1"/>
  </r>
  <r>
    <n v="490"/>
    <d v="2022-07-24T00:00:00"/>
    <d v="2022-07-25T00:00:00"/>
    <x v="242"/>
    <n v="420"/>
    <n v="1"/>
  </r>
  <r>
    <n v="491"/>
    <d v="2022-07-24T00:00:00"/>
    <d v="2022-07-27T00:00:00"/>
    <x v="111"/>
    <n v="407"/>
    <n v="3"/>
  </r>
  <r>
    <n v="492"/>
    <d v="2022-07-24T00:00:00"/>
    <d v="2022-07-25T00:00:00"/>
    <x v="197"/>
    <n v="311"/>
    <n v="1"/>
  </r>
  <r>
    <n v="493"/>
    <d v="2022-07-24T00:00:00"/>
    <d v="2022-07-25T00:00:00"/>
    <x v="385"/>
    <n v="216"/>
    <n v="1"/>
  </r>
  <r>
    <n v="494"/>
    <d v="2022-07-24T00:00:00"/>
    <d v="2022-07-26T00:00:00"/>
    <x v="386"/>
    <n v="413"/>
    <n v="2"/>
  </r>
  <r>
    <n v="495"/>
    <d v="2022-07-24T00:00:00"/>
    <d v="2022-07-25T00:00:00"/>
    <x v="105"/>
    <n v="303"/>
    <n v="1"/>
  </r>
  <r>
    <n v="496"/>
    <d v="2022-07-24T00:00:00"/>
    <d v="2022-07-25T00:00:00"/>
    <x v="387"/>
    <n v="202"/>
    <n v="1"/>
  </r>
  <r>
    <n v="497"/>
    <d v="2022-07-24T00:00:00"/>
    <d v="2022-07-26T00:00:00"/>
    <x v="388"/>
    <n v="110"/>
    <n v="2"/>
  </r>
  <r>
    <n v="498"/>
    <d v="2022-07-24T00:00:00"/>
    <d v="2022-07-25T00:00:00"/>
    <x v="156"/>
    <n v="212"/>
    <n v="1"/>
  </r>
  <r>
    <n v="499"/>
    <d v="2022-07-24T00:00:00"/>
    <d v="2022-07-26T00:00:00"/>
    <x v="389"/>
    <n v="217"/>
    <n v="2"/>
  </r>
  <r>
    <n v="500"/>
    <d v="2022-07-24T00:00:00"/>
    <d v="2022-07-25T00:00:00"/>
    <x v="125"/>
    <n v="507"/>
    <n v="1"/>
  </r>
  <r>
    <n v="501"/>
    <d v="2022-07-24T00:00:00"/>
    <d v="2022-07-26T00:00:00"/>
    <x v="390"/>
    <n v="314"/>
    <n v="2"/>
  </r>
  <r>
    <n v="502"/>
    <d v="2022-07-25T00:00:00"/>
    <d v="2022-07-26T00:00:00"/>
    <x v="391"/>
    <n v="408"/>
    <n v="1"/>
  </r>
  <r>
    <n v="503"/>
    <d v="2022-07-25T00:00:00"/>
    <d v="2022-07-26T00:00:00"/>
    <x v="76"/>
    <n v="502"/>
    <n v="1"/>
  </r>
  <r>
    <n v="504"/>
    <d v="2022-07-25T00:00:00"/>
    <d v="2022-07-26T00:00:00"/>
    <x v="164"/>
    <n v="510"/>
    <n v="1"/>
  </r>
  <r>
    <n v="505"/>
    <d v="2022-07-25T00:00:00"/>
    <d v="2022-07-26T00:00:00"/>
    <x v="392"/>
    <n v="403"/>
    <n v="1"/>
  </r>
  <r>
    <n v="506"/>
    <d v="2022-07-25T00:00:00"/>
    <d v="2022-07-26T00:00:00"/>
    <x v="200"/>
    <n v="219"/>
    <n v="1"/>
  </r>
  <r>
    <n v="507"/>
    <d v="2022-07-25T00:00:00"/>
    <d v="2022-07-26T00:00:00"/>
    <x v="86"/>
    <n v="105"/>
    <n v="1"/>
  </r>
  <r>
    <n v="508"/>
    <d v="2022-07-25T00:00:00"/>
    <d v="2022-07-26T00:00:00"/>
    <x v="393"/>
    <n v="209"/>
    <n v="1"/>
  </r>
  <r>
    <n v="509"/>
    <d v="2022-07-25T00:00:00"/>
    <d v="2022-07-26T00:00:00"/>
    <x v="394"/>
    <n v="113"/>
    <n v="1"/>
  </r>
  <r>
    <n v="510"/>
    <d v="2022-07-25T00:00:00"/>
    <d v="2022-07-26T00:00:00"/>
    <x v="147"/>
    <n v="419"/>
    <n v="1"/>
  </r>
  <r>
    <n v="511"/>
    <d v="2022-07-25T00:00:00"/>
    <d v="2022-07-26T00:00:00"/>
    <x v="160"/>
    <n v="202"/>
    <n v="1"/>
  </r>
  <r>
    <n v="512"/>
    <d v="2022-07-25T00:00:00"/>
    <d v="2022-07-26T00:00:00"/>
    <x v="84"/>
    <n v="111"/>
    <n v="1"/>
  </r>
  <r>
    <n v="513"/>
    <d v="2022-07-25T00:00:00"/>
    <d v="2022-07-26T00:00:00"/>
    <x v="202"/>
    <n v="102"/>
    <n v="1"/>
  </r>
  <r>
    <n v="514"/>
    <d v="2022-07-25T00:00:00"/>
    <d v="2022-07-26T00:00:00"/>
    <x v="395"/>
    <n v="206"/>
    <n v="1"/>
  </r>
  <r>
    <n v="515"/>
    <d v="2022-07-25T00:00:00"/>
    <d v="2022-07-26T00:00:00"/>
    <x v="396"/>
    <n v="318"/>
    <n v="1"/>
  </r>
  <r>
    <n v="516"/>
    <d v="2022-07-25T00:00:00"/>
    <d v="2022-07-26T00:00:00"/>
    <x v="278"/>
    <n v="103"/>
    <n v="1"/>
  </r>
  <r>
    <n v="517"/>
    <d v="2022-07-25T00:00:00"/>
    <d v="2022-07-26T00:00:00"/>
    <x v="292"/>
    <n v="506"/>
    <n v="1"/>
  </r>
  <r>
    <n v="518"/>
    <d v="2022-07-25T00:00:00"/>
    <d v="2022-07-26T00:00:00"/>
    <x v="397"/>
    <n v="417"/>
    <n v="1"/>
  </r>
  <r>
    <n v="519"/>
    <d v="2022-07-25T00:00:00"/>
    <d v="2022-07-26T00:00:00"/>
    <x v="102"/>
    <n v="112"/>
    <n v="1"/>
  </r>
  <r>
    <n v="520"/>
    <d v="2022-07-25T00:00:00"/>
    <d v="2022-07-26T00:00:00"/>
    <x v="122"/>
    <n v="106"/>
    <n v="1"/>
  </r>
  <r>
    <n v="521"/>
    <d v="2022-07-25T00:00:00"/>
    <d v="2022-07-26T00:00:00"/>
    <x v="398"/>
    <n v="310"/>
    <n v="1"/>
  </r>
  <r>
    <n v="522"/>
    <d v="2022-07-25T00:00:00"/>
    <d v="2022-07-26T00:00:00"/>
    <x v="173"/>
    <n v="410"/>
    <n v="1"/>
  </r>
  <r>
    <n v="523"/>
    <d v="2022-07-25T00:00:00"/>
    <d v="2022-07-26T00:00:00"/>
    <x v="399"/>
    <n v="207"/>
    <n v="1"/>
  </r>
  <r>
    <n v="524"/>
    <d v="2022-07-25T00:00:00"/>
    <d v="2022-07-26T00:00:00"/>
    <x v="90"/>
    <n v="305"/>
    <n v="1"/>
  </r>
  <r>
    <n v="525"/>
    <d v="2022-07-25T00:00:00"/>
    <d v="2022-07-26T00:00:00"/>
    <x v="400"/>
    <n v="306"/>
    <n v="1"/>
  </r>
  <r>
    <n v="526"/>
    <d v="2022-07-25T00:00:00"/>
    <d v="2022-07-26T00:00:00"/>
    <x v="401"/>
    <n v="114"/>
    <n v="1"/>
  </r>
  <r>
    <n v="527"/>
    <d v="2022-07-25T00:00:00"/>
    <d v="2022-07-27T00:00:00"/>
    <x v="251"/>
    <n v="118"/>
    <n v="2"/>
  </r>
  <r>
    <n v="528"/>
    <d v="2022-07-25T00:00:00"/>
    <d v="2022-07-26T00:00:00"/>
    <x v="184"/>
    <n v="405"/>
    <n v="1"/>
  </r>
  <r>
    <n v="529"/>
    <d v="2022-07-25T00:00:00"/>
    <d v="2022-07-26T00:00:00"/>
    <x v="215"/>
    <n v="411"/>
    <n v="1"/>
  </r>
  <r>
    <n v="530"/>
    <d v="2022-07-26T00:00:00"/>
    <d v="2022-07-27T00:00:00"/>
    <x v="402"/>
    <n v="116"/>
    <n v="1"/>
  </r>
  <r>
    <n v="531"/>
    <d v="2022-07-27T00:00:00"/>
    <d v="2022-07-28T00:00:00"/>
    <x v="114"/>
    <n v="508"/>
    <n v="1"/>
  </r>
  <r>
    <n v="532"/>
    <d v="2022-07-28T00:00:00"/>
    <d v="2022-07-29T00:00:00"/>
    <x v="403"/>
    <n v="320"/>
    <n v="1"/>
  </r>
  <r>
    <n v="533"/>
    <d v="2022-07-28T00:00:00"/>
    <d v="2022-07-29T00:00:00"/>
    <x v="309"/>
    <n v="314"/>
    <n v="1"/>
  </r>
  <r>
    <n v="534"/>
    <d v="2022-07-28T00:00:00"/>
    <d v="2022-07-29T00:00:00"/>
    <x v="179"/>
    <n v="204"/>
    <n v="1"/>
  </r>
  <r>
    <n v="535"/>
    <d v="2022-07-28T00:00:00"/>
    <d v="2022-07-29T00:00:00"/>
    <x v="404"/>
    <n v="108"/>
    <n v="1"/>
  </r>
  <r>
    <n v="536"/>
    <d v="2022-07-28T00:00:00"/>
    <d v="2022-07-30T00:00:00"/>
    <x v="405"/>
    <n v="509"/>
    <n v="2"/>
  </r>
  <r>
    <n v="537"/>
    <d v="2022-07-28T00:00:00"/>
    <d v="2022-07-29T00:00:00"/>
    <x v="94"/>
    <n v="120"/>
    <n v="1"/>
  </r>
  <r>
    <n v="538"/>
    <d v="2022-07-28T00:00:00"/>
    <d v="2022-07-31T00:00:00"/>
    <x v="406"/>
    <n v="210"/>
    <n v="3"/>
  </r>
  <r>
    <n v="539"/>
    <d v="2022-07-28T00:00:00"/>
    <d v="2022-07-30T00:00:00"/>
    <x v="146"/>
    <n v="105"/>
    <n v="2"/>
  </r>
  <r>
    <n v="540"/>
    <d v="2022-07-29T00:00:00"/>
    <d v="2022-07-30T00:00:00"/>
    <x v="407"/>
    <n v="119"/>
    <n v="1"/>
  </r>
  <r>
    <n v="541"/>
    <d v="2022-07-29T00:00:00"/>
    <d v="2022-07-30T00:00:00"/>
    <x v="69"/>
    <n v="316"/>
    <n v="1"/>
  </r>
  <r>
    <n v="542"/>
    <d v="2022-07-29T00:00:00"/>
    <d v="2022-07-30T00:00:00"/>
    <x v="256"/>
    <n v="212"/>
    <n v="1"/>
  </r>
  <r>
    <n v="543"/>
    <d v="2022-07-29T00:00:00"/>
    <d v="2022-07-30T00:00:00"/>
    <x v="408"/>
    <n v="412"/>
    <n v="1"/>
  </r>
  <r>
    <n v="544"/>
    <d v="2022-07-29T00:00:00"/>
    <d v="2022-07-30T00:00:00"/>
    <x v="231"/>
    <n v="102"/>
    <n v="1"/>
  </r>
  <r>
    <n v="545"/>
    <d v="2022-07-29T00:00:00"/>
    <d v="2022-07-30T00:00:00"/>
    <x v="112"/>
    <n v="115"/>
    <n v="1"/>
  </r>
  <r>
    <n v="546"/>
    <d v="2022-07-29T00:00:00"/>
    <d v="2022-07-30T00:00:00"/>
    <x v="409"/>
    <n v="307"/>
    <n v="1"/>
  </r>
  <r>
    <n v="547"/>
    <d v="2022-07-29T00:00:00"/>
    <d v="2022-07-30T00:00:00"/>
    <x v="410"/>
    <n v="109"/>
    <n v="1"/>
  </r>
  <r>
    <n v="548"/>
    <d v="2022-07-29T00:00:00"/>
    <d v="2022-07-30T00:00:00"/>
    <x v="411"/>
    <n v="504"/>
    <n v="1"/>
  </r>
  <r>
    <n v="549"/>
    <d v="2022-07-29T00:00:00"/>
    <d v="2022-07-30T00:00:00"/>
    <x v="412"/>
    <n v="211"/>
    <n v="1"/>
  </r>
  <r>
    <n v="550"/>
    <d v="2022-07-29T00:00:00"/>
    <d v="2022-07-30T00:00:00"/>
    <x v="413"/>
    <n v="203"/>
    <n v="1"/>
  </r>
  <r>
    <n v="551"/>
    <d v="2022-07-29T00:00:00"/>
    <d v="2022-07-30T00:00:00"/>
    <x v="96"/>
    <n v="414"/>
    <n v="1"/>
  </r>
  <r>
    <n v="552"/>
    <d v="2022-07-29T00:00:00"/>
    <d v="2022-07-30T00:00:00"/>
    <x v="75"/>
    <n v="312"/>
    <n v="1"/>
  </r>
  <r>
    <n v="553"/>
    <d v="2022-07-29T00:00:00"/>
    <d v="2022-07-30T00:00:00"/>
    <x v="414"/>
    <n v="308"/>
    <n v="1"/>
  </r>
  <r>
    <n v="554"/>
    <d v="2022-07-29T00:00:00"/>
    <d v="2022-07-30T00:00:00"/>
    <x v="92"/>
    <n v="304"/>
    <n v="1"/>
  </r>
  <r>
    <n v="555"/>
    <d v="2022-07-29T00:00:00"/>
    <d v="2022-07-30T00:00:00"/>
    <x v="229"/>
    <n v="402"/>
    <n v="1"/>
  </r>
  <r>
    <n v="556"/>
    <d v="2022-07-29T00:00:00"/>
    <d v="2022-07-30T00:00:00"/>
    <x v="415"/>
    <n v="319"/>
    <n v="1"/>
  </r>
  <r>
    <n v="557"/>
    <d v="2022-07-29T00:00:00"/>
    <d v="2022-07-30T00:00:00"/>
    <x v="416"/>
    <n v="215"/>
    <n v="1"/>
  </r>
  <r>
    <n v="558"/>
    <d v="2022-07-29T00:00:00"/>
    <d v="2022-07-30T00:00:00"/>
    <x v="275"/>
    <n v="208"/>
    <n v="1"/>
  </r>
  <r>
    <n v="559"/>
    <d v="2022-07-29T00:00:00"/>
    <d v="2022-07-30T00:00:00"/>
    <x v="136"/>
    <n v="117"/>
    <n v="1"/>
  </r>
  <r>
    <n v="560"/>
    <d v="2022-07-29T00:00:00"/>
    <d v="2022-07-30T00:00:00"/>
    <x v="291"/>
    <n v="104"/>
    <n v="1"/>
  </r>
  <r>
    <n v="561"/>
    <d v="2022-07-29T00:00:00"/>
    <d v="2022-07-30T00:00:00"/>
    <x v="205"/>
    <n v="406"/>
    <n v="1"/>
  </r>
  <r>
    <n v="562"/>
    <d v="2022-07-29T00:00:00"/>
    <d v="2022-07-30T00:00:00"/>
    <x v="124"/>
    <n v="418"/>
    <n v="1"/>
  </r>
  <r>
    <n v="563"/>
    <d v="2022-07-29T00:00:00"/>
    <d v="2022-07-30T00:00:00"/>
    <x v="417"/>
    <n v="408"/>
    <n v="1"/>
  </r>
  <r>
    <n v="564"/>
    <d v="2022-07-29T00:00:00"/>
    <d v="2022-07-30T00:00:00"/>
    <x v="418"/>
    <n v="415"/>
    <n v="1"/>
  </r>
  <r>
    <n v="565"/>
    <d v="2022-07-29T00:00:00"/>
    <d v="2022-07-31T00:00:00"/>
    <x v="419"/>
    <n v="413"/>
    <n v="2"/>
  </r>
  <r>
    <n v="566"/>
    <d v="2022-07-29T00:00:00"/>
    <d v="2022-07-30T00:00:00"/>
    <x v="420"/>
    <n v="315"/>
    <n v="1"/>
  </r>
  <r>
    <n v="567"/>
    <d v="2022-07-29T00:00:00"/>
    <d v="2022-07-30T00:00:00"/>
    <x v="70"/>
    <n v="309"/>
    <n v="1"/>
  </r>
  <r>
    <n v="568"/>
    <d v="2022-07-29T00:00:00"/>
    <d v="2022-07-30T00:00:00"/>
    <x v="103"/>
    <n v="219"/>
    <n v="1"/>
  </r>
  <r>
    <n v="569"/>
    <d v="2022-07-29T00:00:00"/>
    <d v="2022-07-30T00:00:00"/>
    <x v="421"/>
    <n v="416"/>
    <n v="1"/>
  </r>
  <r>
    <n v="570"/>
    <d v="2022-07-29T00:00:00"/>
    <d v="2022-07-30T00:00:00"/>
    <x v="199"/>
    <n v="214"/>
    <n v="1"/>
  </r>
  <r>
    <n v="571"/>
    <d v="2022-07-29T00:00:00"/>
    <d v="2022-07-31T00:00:00"/>
    <x v="422"/>
    <n v="404"/>
    <n v="2"/>
  </r>
  <r>
    <n v="572"/>
    <d v="2022-07-29T00:00:00"/>
    <d v="2022-08-01T00:00:00"/>
    <x v="423"/>
    <n v="306"/>
    <n v="3"/>
  </r>
  <r>
    <n v="573"/>
    <d v="2022-07-29T00:00:00"/>
    <d v="2022-07-30T00:00:00"/>
    <x v="154"/>
    <n v="113"/>
    <n v="1"/>
  </r>
  <r>
    <n v="574"/>
    <d v="2022-07-29T00:00:00"/>
    <d v="2022-07-30T00:00:00"/>
    <x v="424"/>
    <n v="216"/>
    <n v="1"/>
  </r>
  <r>
    <n v="575"/>
    <d v="2022-07-30T00:00:00"/>
    <d v="2022-07-31T00:00:00"/>
    <x v="425"/>
    <n v="505"/>
    <n v="1"/>
  </r>
  <r>
    <n v="576"/>
    <d v="2022-07-30T00:00:00"/>
    <d v="2022-07-31T00:00:00"/>
    <x v="143"/>
    <n v="205"/>
    <n v="1"/>
  </r>
  <r>
    <n v="577"/>
    <d v="2022-07-30T00:00:00"/>
    <d v="2022-07-31T00:00:00"/>
    <x v="426"/>
    <n v="101"/>
    <n v="1"/>
  </r>
  <r>
    <n v="578"/>
    <d v="2022-07-30T00:00:00"/>
    <d v="2022-07-31T00:00:00"/>
    <x v="170"/>
    <n v="403"/>
    <n v="1"/>
  </r>
  <r>
    <n v="579"/>
    <d v="2022-07-30T00:00:00"/>
    <d v="2022-07-31T00:00:00"/>
    <x v="427"/>
    <n v="317"/>
    <n v="1"/>
  </r>
  <r>
    <n v="580"/>
    <d v="2022-07-30T00:00:00"/>
    <d v="2022-08-01T00:00:00"/>
    <x v="428"/>
    <n v="420"/>
    <n v="2"/>
  </r>
  <r>
    <n v="581"/>
    <d v="2022-07-30T00:00:00"/>
    <d v="2022-07-31T00:00:00"/>
    <x v="429"/>
    <n v="507"/>
    <n v="1"/>
  </r>
  <r>
    <n v="582"/>
    <d v="2022-07-30T00:00:00"/>
    <d v="2022-07-31T00:00:00"/>
    <x v="245"/>
    <n v="106"/>
    <n v="1"/>
  </r>
  <r>
    <n v="583"/>
    <d v="2022-07-30T00:00:00"/>
    <d v="2022-07-31T00:00:00"/>
    <x v="430"/>
    <n v="209"/>
    <n v="1"/>
  </r>
  <r>
    <n v="584"/>
    <d v="2022-07-30T00:00:00"/>
    <d v="2022-07-31T00:00:00"/>
    <x v="431"/>
    <n v="510"/>
    <n v="1"/>
  </r>
  <r>
    <n v="585"/>
    <d v="2022-07-30T00:00:00"/>
    <d v="2022-07-31T00:00:00"/>
    <x v="432"/>
    <n v="409"/>
    <n v="1"/>
  </r>
  <r>
    <n v="586"/>
    <d v="2022-07-30T00:00:00"/>
    <d v="2022-08-02T00:00:00"/>
    <x v="433"/>
    <n v="501"/>
    <n v="3"/>
  </r>
  <r>
    <n v="587"/>
    <d v="2022-07-30T00:00:00"/>
    <d v="2022-07-31T00:00:00"/>
    <x v="434"/>
    <n v="217"/>
    <n v="1"/>
  </r>
  <r>
    <n v="588"/>
    <d v="2022-07-30T00:00:00"/>
    <d v="2022-08-01T00:00:00"/>
    <x v="303"/>
    <n v="313"/>
    <n v="2"/>
  </r>
  <r>
    <n v="589"/>
    <d v="2022-07-30T00:00:00"/>
    <d v="2022-08-01T00:00:00"/>
    <x v="115"/>
    <n v="407"/>
    <n v="2"/>
  </r>
  <r>
    <n v="590"/>
    <d v="2022-07-30T00:00:00"/>
    <d v="2022-07-31T00:00:00"/>
    <x v="435"/>
    <n v="218"/>
    <n v="1"/>
  </r>
  <r>
    <n v="591"/>
    <d v="2022-07-31T00:00:00"/>
    <d v="2022-08-03T00:00:00"/>
    <x v="288"/>
    <n v="503"/>
    <n v="3"/>
  </r>
  <r>
    <n v="592"/>
    <d v="2022-07-31T00:00:00"/>
    <d v="2022-08-01T00:00:00"/>
    <x v="436"/>
    <n v="311"/>
    <n v="1"/>
  </r>
  <r>
    <n v="593"/>
    <d v="2022-07-31T00:00:00"/>
    <d v="2022-08-01T00:00:00"/>
    <x v="280"/>
    <n v="220"/>
    <n v="1"/>
  </r>
  <r>
    <n v="594"/>
    <d v="2022-07-31T00:00:00"/>
    <d v="2022-08-01T00:00:00"/>
    <x v="244"/>
    <n v="110"/>
    <n v="1"/>
  </r>
  <r>
    <n v="595"/>
    <d v="2022-07-31T00:00:00"/>
    <d v="2022-08-01T00:00:00"/>
    <x v="437"/>
    <n v="401"/>
    <n v="1"/>
  </r>
  <r>
    <n v="596"/>
    <d v="2022-07-31T00:00:00"/>
    <d v="2022-08-01T00:00:00"/>
    <x v="83"/>
    <n v="213"/>
    <n v="1"/>
  </r>
  <r>
    <n v="597"/>
    <d v="2022-07-31T00:00:00"/>
    <d v="2022-08-01T00:00:00"/>
    <x v="438"/>
    <n v="301"/>
    <n v="1"/>
  </r>
  <r>
    <n v="598"/>
    <d v="2022-07-31T00:00:00"/>
    <d v="2022-08-01T00:00:00"/>
    <x v="14"/>
    <n v="201"/>
    <n v="1"/>
  </r>
  <r>
    <n v="599"/>
    <d v="2022-07-31T00:00:00"/>
    <d v="2022-08-01T00:00:00"/>
    <x v="439"/>
    <n v="302"/>
    <n v="1"/>
  </r>
  <r>
    <n v="600"/>
    <d v="2022-07-31T00:00:00"/>
    <d v="2022-08-01T00:00:00"/>
    <x v="440"/>
    <n v="303"/>
    <n v="1"/>
  </r>
  <r>
    <n v="601"/>
    <d v="2022-07-31T00:00:00"/>
    <d v="2022-08-01T00:00:00"/>
    <x v="441"/>
    <n v="415"/>
    <n v="1"/>
  </r>
  <r>
    <n v="602"/>
    <d v="2022-07-31T00:00:00"/>
    <d v="2022-08-01T00:00:00"/>
    <x v="306"/>
    <n v="403"/>
    <n v="1"/>
  </r>
  <r>
    <n v="603"/>
    <d v="2022-07-31T00:00:00"/>
    <d v="2022-08-01T00:00:00"/>
    <x v="240"/>
    <n v="219"/>
    <n v="1"/>
  </r>
  <r>
    <n v="604"/>
    <d v="2022-07-31T00:00:00"/>
    <d v="2022-08-01T00:00:00"/>
    <x v="442"/>
    <n v="206"/>
    <n v="1"/>
  </r>
  <r>
    <n v="605"/>
    <d v="2022-07-31T00:00:00"/>
    <d v="2022-08-01T00:00:00"/>
    <x v="296"/>
    <n v="101"/>
    <n v="1"/>
  </r>
  <r>
    <n v="606"/>
    <d v="2022-07-31T00:00:00"/>
    <d v="2022-08-02T00:00:00"/>
    <x v="443"/>
    <n v="315"/>
    <n v="2"/>
  </r>
  <r>
    <n v="607"/>
    <d v="2022-07-31T00:00:00"/>
    <d v="2022-08-01T00:00:00"/>
    <x v="71"/>
    <n v="308"/>
    <n v="1"/>
  </r>
  <r>
    <n v="608"/>
    <d v="2022-07-31T00:00:00"/>
    <d v="2022-08-01T00:00:00"/>
    <x v="298"/>
    <n v="413"/>
    <n v="1"/>
  </r>
  <r>
    <n v="609"/>
    <d v="2022-07-31T00:00:00"/>
    <d v="2022-08-01T00:00:00"/>
    <x v="222"/>
    <n v="107"/>
    <n v="1"/>
  </r>
  <r>
    <n v="610"/>
    <d v="2022-07-31T00:00:00"/>
    <d v="2022-08-02T00:00:00"/>
    <x v="444"/>
    <n v="202"/>
    <n v="2"/>
  </r>
  <r>
    <n v="611"/>
    <d v="2022-07-31T00:00:00"/>
    <d v="2022-08-01T00:00:00"/>
    <x v="191"/>
    <n v="204"/>
    <n v="1"/>
  </r>
  <r>
    <n v="612"/>
    <d v="2022-07-31T00:00:00"/>
    <d v="2022-08-01T00:00:00"/>
    <x v="445"/>
    <n v="106"/>
    <n v="1"/>
  </r>
  <r>
    <n v="613"/>
    <d v="2022-07-31T00:00:00"/>
    <d v="2022-08-01T00:00:00"/>
    <x v="174"/>
    <n v="408"/>
    <n v="1"/>
  </r>
  <r>
    <n v="614"/>
    <d v="2022-07-31T00:00:00"/>
    <d v="2022-08-01T00:00:00"/>
    <x v="446"/>
    <n v="108"/>
    <n v="1"/>
  </r>
  <r>
    <n v="615"/>
    <d v="2022-07-31T00:00:00"/>
    <d v="2022-08-01T00:00:00"/>
    <x v="282"/>
    <n v="507"/>
    <n v="1"/>
  </r>
  <r>
    <n v="616"/>
    <d v="2022-07-31T00:00:00"/>
    <d v="2022-08-01T00:00:00"/>
    <x v="447"/>
    <n v="209"/>
    <n v="1"/>
  </r>
  <r>
    <n v="617"/>
    <d v="2022-07-31T00:00:00"/>
    <d v="2022-08-01T00:00:00"/>
    <x v="448"/>
    <n v="410"/>
    <n v="1"/>
  </r>
  <r>
    <n v="618"/>
    <d v="2022-07-31T00:00:00"/>
    <d v="2022-08-02T00:00:00"/>
    <x v="449"/>
    <n v="506"/>
    <n v="2"/>
  </r>
  <r>
    <n v="619"/>
    <d v="2022-07-31T00:00:00"/>
    <d v="2022-08-01T00:00:00"/>
    <x v="208"/>
    <n v="116"/>
    <n v="1"/>
  </r>
  <r>
    <n v="620"/>
    <d v="2022-07-31T00:00:00"/>
    <d v="2022-08-01T00:00:00"/>
    <x v="107"/>
    <n v="113"/>
    <n v="1"/>
  </r>
  <r>
    <n v="621"/>
    <d v="2022-07-31T00:00:00"/>
    <d v="2022-08-02T00:00:00"/>
    <x v="450"/>
    <n v="502"/>
    <n v="2"/>
  </r>
  <r>
    <n v="622"/>
    <d v="2022-07-31T00:00:00"/>
    <d v="2022-08-01T00:00:00"/>
    <x v="451"/>
    <n v="203"/>
    <n v="1"/>
  </r>
  <r>
    <n v="623"/>
    <d v="2022-08-01T00:00:00"/>
    <d v="2022-08-02T00:00:00"/>
    <x v="260"/>
    <n v="102"/>
    <n v="1"/>
  </r>
  <r>
    <n v="624"/>
    <d v="2022-08-01T00:00:00"/>
    <d v="2022-08-02T00:00:00"/>
    <x v="178"/>
    <n v="208"/>
    <n v="1"/>
  </r>
  <r>
    <n v="625"/>
    <d v="2022-08-01T00:00:00"/>
    <d v="2022-08-03T00:00:00"/>
    <x v="185"/>
    <n v="504"/>
    <n v="2"/>
  </r>
  <r>
    <n v="626"/>
    <d v="2022-08-01T00:00:00"/>
    <d v="2022-08-02T00:00:00"/>
    <x v="452"/>
    <n v="405"/>
    <n v="1"/>
  </r>
  <r>
    <n v="627"/>
    <d v="2022-08-01T00:00:00"/>
    <d v="2022-08-02T00:00:00"/>
    <x v="453"/>
    <n v="104"/>
    <n v="1"/>
  </r>
  <r>
    <n v="628"/>
    <d v="2022-08-01T00:00:00"/>
    <d v="2022-08-02T00:00:00"/>
    <x v="454"/>
    <n v="103"/>
    <n v="1"/>
  </r>
  <r>
    <n v="629"/>
    <d v="2022-08-01T00:00:00"/>
    <d v="2022-08-02T00:00:00"/>
    <x v="74"/>
    <n v="420"/>
    <n v="1"/>
  </r>
  <r>
    <n v="630"/>
    <d v="2022-08-01T00:00:00"/>
    <d v="2022-08-02T00:00:00"/>
    <x v="261"/>
    <n v="417"/>
    <n v="1"/>
  </r>
  <r>
    <n v="631"/>
    <d v="2022-08-01T00:00:00"/>
    <d v="2022-08-02T00:00:00"/>
    <x v="455"/>
    <n v="210"/>
    <n v="1"/>
  </r>
  <r>
    <n v="632"/>
    <d v="2022-08-01T00:00:00"/>
    <d v="2022-08-03T00:00:00"/>
    <x v="456"/>
    <n v="216"/>
    <n v="2"/>
  </r>
  <r>
    <n v="633"/>
    <d v="2022-08-01T00:00:00"/>
    <d v="2022-08-02T00:00:00"/>
    <x v="141"/>
    <n v="306"/>
    <n v="1"/>
  </r>
  <r>
    <n v="634"/>
    <d v="2022-08-01T00:00:00"/>
    <d v="2022-08-02T00:00:00"/>
    <x v="255"/>
    <n v="115"/>
    <n v="1"/>
  </r>
  <r>
    <n v="635"/>
    <d v="2022-08-01T00:00:00"/>
    <d v="2022-08-02T00:00:00"/>
    <x v="457"/>
    <n v="401"/>
    <n v="1"/>
  </r>
  <r>
    <n v="636"/>
    <d v="2022-08-01T00:00:00"/>
    <d v="2022-08-03T00:00:00"/>
    <x v="458"/>
    <n v="407"/>
    <n v="2"/>
  </r>
  <r>
    <n v="637"/>
    <d v="2022-08-01T00:00:00"/>
    <d v="2022-08-02T00:00:00"/>
    <x v="180"/>
    <n v="117"/>
    <n v="1"/>
  </r>
  <r>
    <n v="638"/>
    <d v="2022-08-02T00:00:00"/>
    <d v="2022-08-03T00:00:00"/>
    <x v="459"/>
    <n v="317"/>
    <n v="1"/>
  </r>
  <r>
    <n v="639"/>
    <d v="2022-08-02T00:00:00"/>
    <d v="2022-08-03T00:00:00"/>
    <x v="460"/>
    <n v="207"/>
    <n v="1"/>
  </r>
  <r>
    <n v="640"/>
    <d v="2022-08-02T00:00:00"/>
    <d v="2022-08-03T00:00:00"/>
    <x v="218"/>
    <n v="416"/>
    <n v="1"/>
  </r>
  <r>
    <n v="641"/>
    <d v="2022-08-02T00:00:00"/>
    <d v="2022-08-05T00:00:00"/>
    <x v="461"/>
    <n v="414"/>
    <n v="3"/>
  </r>
  <r>
    <n v="642"/>
    <d v="2022-08-02T00:00:00"/>
    <d v="2022-08-03T00:00:00"/>
    <x v="99"/>
    <n v="508"/>
    <n v="1"/>
  </r>
  <r>
    <n v="643"/>
    <d v="2022-08-03T00:00:00"/>
    <d v="2022-08-04T00:00:00"/>
    <x v="181"/>
    <n v="213"/>
    <n v="1"/>
  </r>
  <r>
    <n v="644"/>
    <d v="2022-08-04T00:00:00"/>
    <d v="2022-08-05T00:00:00"/>
    <x v="109"/>
    <n v="201"/>
    <n v="1"/>
  </r>
  <r>
    <n v="645"/>
    <d v="2022-08-04T00:00:00"/>
    <d v="2022-08-07T00:00:00"/>
    <x v="232"/>
    <n v="211"/>
    <n v="3"/>
  </r>
  <r>
    <n v="646"/>
    <d v="2022-08-05T00:00:00"/>
    <d v="2022-08-06T00:00:00"/>
    <x v="462"/>
    <n v="114"/>
    <n v="1"/>
  </r>
  <r>
    <n v="647"/>
    <d v="2022-08-05T00:00:00"/>
    <d v="2022-08-06T00:00:00"/>
    <x v="463"/>
    <n v="404"/>
    <n v="1"/>
  </r>
  <r>
    <n v="648"/>
    <d v="2022-08-05T00:00:00"/>
    <d v="2022-08-06T00:00:00"/>
    <x v="302"/>
    <n v="205"/>
    <n v="1"/>
  </r>
  <r>
    <n v="649"/>
    <d v="2022-08-05T00:00:00"/>
    <d v="2022-08-07T00:00:00"/>
    <x v="253"/>
    <n v="312"/>
    <n v="2"/>
  </r>
  <r>
    <n v="650"/>
    <d v="2022-08-05T00:00:00"/>
    <d v="2022-08-06T00:00:00"/>
    <x v="254"/>
    <n v="118"/>
    <n v="1"/>
  </r>
  <r>
    <n v="651"/>
    <d v="2022-08-05T00:00:00"/>
    <d v="2022-08-06T00:00:00"/>
    <x v="464"/>
    <n v="320"/>
    <n v="1"/>
  </r>
  <r>
    <n v="652"/>
    <d v="2022-08-05T00:00:00"/>
    <d v="2022-08-06T00:00:00"/>
    <x v="217"/>
    <n v="105"/>
    <n v="1"/>
  </r>
  <r>
    <n v="653"/>
    <d v="2022-08-05T00:00:00"/>
    <d v="2022-08-06T00:00:00"/>
    <x v="165"/>
    <n v="509"/>
    <n v="1"/>
  </r>
  <r>
    <n v="654"/>
    <d v="2022-08-05T00:00:00"/>
    <d v="2022-08-06T00:00:00"/>
    <x v="212"/>
    <n v="212"/>
    <n v="1"/>
  </r>
  <r>
    <n v="655"/>
    <d v="2022-08-05T00:00:00"/>
    <d v="2022-08-09T00:00:00"/>
    <x v="177"/>
    <n v="218"/>
    <n v="4"/>
  </r>
  <r>
    <n v="656"/>
    <d v="2022-08-05T00:00:00"/>
    <d v="2022-08-06T00:00:00"/>
    <x v="293"/>
    <n v="215"/>
    <n v="1"/>
  </r>
  <r>
    <n v="657"/>
    <d v="2022-08-05T00:00:00"/>
    <d v="2022-08-08T00:00:00"/>
    <x v="465"/>
    <n v="418"/>
    <n v="3"/>
  </r>
  <r>
    <n v="658"/>
    <d v="2022-08-05T00:00:00"/>
    <d v="2022-08-06T00:00:00"/>
    <x v="207"/>
    <n v="220"/>
    <n v="1"/>
  </r>
  <r>
    <n v="659"/>
    <d v="2022-08-05T00:00:00"/>
    <d v="2022-08-06T00:00:00"/>
    <x v="466"/>
    <n v="402"/>
    <n v="1"/>
  </r>
  <r>
    <n v="660"/>
    <d v="2022-08-05T00:00:00"/>
    <d v="2022-08-06T00:00:00"/>
    <x v="467"/>
    <n v="214"/>
    <n v="1"/>
  </r>
  <r>
    <n v="661"/>
    <d v="2022-08-05T00:00:00"/>
    <d v="2022-08-06T00:00:00"/>
    <x v="468"/>
    <n v="110"/>
    <n v="1"/>
  </r>
  <r>
    <n v="662"/>
    <d v="2022-08-05T00:00:00"/>
    <d v="2022-08-07T00:00:00"/>
    <x v="469"/>
    <n v="301"/>
    <n v="2"/>
  </r>
  <r>
    <n v="663"/>
    <d v="2022-08-06T00:00:00"/>
    <d v="2022-08-07T00:00:00"/>
    <x v="176"/>
    <n v="109"/>
    <n v="1"/>
  </r>
  <r>
    <n v="664"/>
    <d v="2022-08-06T00:00:00"/>
    <d v="2022-08-07T00:00:00"/>
    <x v="307"/>
    <n v="510"/>
    <n v="1"/>
  </r>
  <r>
    <n v="665"/>
    <d v="2022-08-06T00:00:00"/>
    <d v="2022-08-07T00:00:00"/>
    <x v="223"/>
    <n v="501"/>
    <n v="1"/>
  </r>
  <r>
    <n v="666"/>
    <d v="2022-08-06T00:00:00"/>
    <d v="2022-08-07T00:00:00"/>
    <x v="126"/>
    <n v="314"/>
    <n v="1"/>
  </r>
  <r>
    <n v="667"/>
    <d v="2022-08-06T00:00:00"/>
    <d v="2022-08-07T00:00:00"/>
    <x v="82"/>
    <n v="311"/>
    <n v="1"/>
  </r>
  <r>
    <n v="668"/>
    <d v="2022-08-06T00:00:00"/>
    <d v="2022-08-07T00:00:00"/>
    <x v="470"/>
    <n v="307"/>
    <n v="1"/>
  </r>
  <r>
    <n v="669"/>
    <d v="2022-08-06T00:00:00"/>
    <d v="2022-08-07T00:00:00"/>
    <x v="471"/>
    <n v="217"/>
    <n v="1"/>
  </r>
  <r>
    <n v="670"/>
    <d v="2022-08-06T00:00:00"/>
    <d v="2022-08-07T00:00:00"/>
    <x v="472"/>
    <n v="318"/>
    <n v="1"/>
  </r>
  <r>
    <n v="671"/>
    <d v="2022-08-06T00:00:00"/>
    <d v="2022-08-07T00:00:00"/>
    <x v="311"/>
    <n v="412"/>
    <n v="1"/>
  </r>
  <r>
    <n v="672"/>
    <d v="2022-08-06T00:00:00"/>
    <d v="2022-08-07T00:00:00"/>
    <x v="473"/>
    <n v="111"/>
    <n v="1"/>
  </r>
  <r>
    <n v="673"/>
    <d v="2022-08-06T00:00:00"/>
    <d v="2022-08-07T00:00:00"/>
    <x v="474"/>
    <n v="305"/>
    <n v="1"/>
  </r>
  <r>
    <n v="674"/>
    <d v="2022-08-06T00:00:00"/>
    <d v="2022-08-08T00:00:00"/>
    <x v="475"/>
    <n v="406"/>
    <n v="2"/>
  </r>
  <r>
    <n v="675"/>
    <d v="2022-08-06T00:00:00"/>
    <d v="2022-08-08T00:00:00"/>
    <x v="104"/>
    <n v="102"/>
    <n v="2"/>
  </r>
  <r>
    <n v="676"/>
    <d v="2022-08-06T00:00:00"/>
    <d v="2022-08-08T00:00:00"/>
    <x v="476"/>
    <n v="505"/>
    <n v="2"/>
  </r>
  <r>
    <n v="677"/>
    <d v="2022-08-06T00:00:00"/>
    <d v="2022-08-08T00:00:00"/>
    <x v="186"/>
    <n v="112"/>
    <n v="2"/>
  </r>
  <r>
    <n v="678"/>
    <d v="2022-08-06T00:00:00"/>
    <d v="2022-08-08T00:00:00"/>
    <x v="108"/>
    <n v="120"/>
    <n v="2"/>
  </r>
  <r>
    <n v="679"/>
    <d v="2022-08-06T00:00:00"/>
    <d v="2022-08-07T00:00:00"/>
    <x v="477"/>
    <n v="419"/>
    <n v="1"/>
  </r>
  <r>
    <n v="680"/>
    <d v="2022-08-06T00:00:00"/>
    <d v="2022-08-09T00:00:00"/>
    <x v="478"/>
    <n v="302"/>
    <n v="3"/>
  </r>
  <r>
    <n v="681"/>
    <d v="2022-08-06T00:00:00"/>
    <d v="2022-08-07T00:00:00"/>
    <x v="479"/>
    <n v="310"/>
    <n v="1"/>
  </r>
  <r>
    <n v="682"/>
    <d v="2022-08-07T00:00:00"/>
    <d v="2022-08-08T00:00:00"/>
    <x v="279"/>
    <n v="310"/>
    <n v="1"/>
  </r>
  <r>
    <n v="683"/>
    <d v="2022-08-07T00:00:00"/>
    <d v="2022-08-08T00:00:00"/>
    <x v="480"/>
    <n v="313"/>
    <n v="1"/>
  </r>
  <r>
    <n v="684"/>
    <d v="2022-08-07T00:00:00"/>
    <d v="2022-08-08T00:00:00"/>
    <x v="481"/>
    <n v="214"/>
    <n v="1"/>
  </r>
  <r>
    <n v="685"/>
    <d v="2022-08-07T00:00:00"/>
    <d v="2022-08-08T00:00:00"/>
    <x v="482"/>
    <n v="320"/>
    <n v="1"/>
  </r>
  <r>
    <n v="686"/>
    <d v="2022-08-07T00:00:00"/>
    <d v="2022-08-08T00:00:00"/>
    <x v="163"/>
    <n v="309"/>
    <n v="1"/>
  </r>
  <r>
    <n v="687"/>
    <d v="2022-08-07T00:00:00"/>
    <d v="2022-08-08T00:00:00"/>
    <x v="134"/>
    <n v="306"/>
    <n v="1"/>
  </r>
  <r>
    <n v="688"/>
    <d v="2022-08-07T00:00:00"/>
    <d v="2022-08-08T00:00:00"/>
    <x v="483"/>
    <n v="114"/>
    <n v="1"/>
  </r>
  <r>
    <n v="689"/>
    <d v="2022-08-07T00:00:00"/>
    <d v="2022-08-08T00:00:00"/>
    <x v="287"/>
    <n v="211"/>
    <n v="1"/>
  </r>
  <r>
    <n v="690"/>
    <d v="2022-08-07T00:00:00"/>
    <d v="2022-08-09T00:00:00"/>
    <x v="295"/>
    <n v="317"/>
    <n v="2"/>
  </r>
  <r>
    <n v="691"/>
    <d v="2022-08-07T00:00:00"/>
    <d v="2022-08-08T00:00:00"/>
    <x v="484"/>
    <n v="209"/>
    <n v="1"/>
  </r>
  <r>
    <n v="692"/>
    <d v="2022-08-07T00:00:00"/>
    <d v="2022-08-10T00:00:00"/>
    <x v="485"/>
    <n v="305"/>
    <n v="3"/>
  </r>
  <r>
    <n v="693"/>
    <d v="2022-08-07T00:00:00"/>
    <d v="2022-08-09T00:00:00"/>
    <x v="130"/>
    <n v="113"/>
    <n v="2"/>
  </r>
  <r>
    <n v="694"/>
    <d v="2022-08-07T00:00:00"/>
    <d v="2022-08-08T00:00:00"/>
    <x v="486"/>
    <n v="104"/>
    <n v="1"/>
  </r>
  <r>
    <n v="695"/>
    <d v="2022-08-08T00:00:00"/>
    <d v="2022-08-09T00:00:00"/>
    <x v="132"/>
    <n v="109"/>
    <n v="1"/>
  </r>
  <r>
    <n v="696"/>
    <d v="2022-08-08T00:00:00"/>
    <d v="2022-08-09T00:00:00"/>
    <x v="487"/>
    <n v="212"/>
    <n v="1"/>
  </r>
  <r>
    <n v="697"/>
    <d v="2022-08-08T00:00:00"/>
    <d v="2022-08-09T00:00:00"/>
    <x v="488"/>
    <n v="110"/>
    <n v="1"/>
  </r>
  <r>
    <n v="698"/>
    <d v="2022-08-08T00:00:00"/>
    <d v="2022-08-09T00:00:00"/>
    <x v="172"/>
    <n v="308"/>
    <n v="1"/>
  </r>
  <r>
    <n v="699"/>
    <d v="2022-08-08T00:00:00"/>
    <d v="2022-08-09T00:00:00"/>
    <x v="489"/>
    <n v="216"/>
    <n v="1"/>
  </r>
  <r>
    <n v="700"/>
    <d v="2022-08-08T00:00:00"/>
    <d v="2022-08-09T00:00:00"/>
    <x v="140"/>
    <n v="408"/>
    <n v="1"/>
  </r>
  <r>
    <n v="701"/>
    <d v="2022-08-08T00:00:00"/>
    <d v="2022-08-09T00:00:00"/>
    <x v="490"/>
    <n v="219"/>
    <n v="1"/>
  </r>
  <r>
    <n v="702"/>
    <d v="2022-08-08T00:00:00"/>
    <d v="2022-08-09T00:00:00"/>
    <x v="491"/>
    <n v="115"/>
    <n v="1"/>
  </r>
  <r>
    <n v="703"/>
    <d v="2022-08-08T00:00:00"/>
    <d v="2022-08-10T00:00:00"/>
    <x v="492"/>
    <n v="301"/>
    <n v="2"/>
  </r>
  <r>
    <n v="704"/>
    <d v="2022-08-08T00:00:00"/>
    <d v="2022-08-09T00:00:00"/>
    <x v="97"/>
    <n v="415"/>
    <n v="1"/>
  </r>
  <r>
    <n v="705"/>
    <d v="2022-08-08T00:00:00"/>
    <d v="2022-08-10T00:00:00"/>
    <x v="493"/>
    <n v="402"/>
    <n v="2"/>
  </r>
  <r>
    <n v="706"/>
    <d v="2022-08-08T00:00:00"/>
    <d v="2022-08-09T00:00:00"/>
    <x v="494"/>
    <n v="111"/>
    <n v="1"/>
  </r>
  <r>
    <n v="707"/>
    <d v="2022-08-08T00:00:00"/>
    <d v="2022-08-11T00:00:00"/>
    <x v="495"/>
    <n v="307"/>
    <n v="3"/>
  </r>
  <r>
    <n v="708"/>
    <d v="2022-08-08T00:00:00"/>
    <d v="2022-08-12T00:00:00"/>
    <x v="127"/>
    <n v="207"/>
    <n v="4"/>
  </r>
  <r>
    <n v="709"/>
    <d v="2022-08-08T00:00:00"/>
    <d v="2022-08-09T00:00:00"/>
    <x v="496"/>
    <n v="203"/>
    <n v="1"/>
  </r>
  <r>
    <n v="710"/>
    <d v="2022-08-08T00:00:00"/>
    <d v="2022-08-09T00:00:00"/>
    <x v="497"/>
    <n v="105"/>
    <n v="1"/>
  </r>
  <r>
    <n v="711"/>
    <d v="2022-08-08T00:00:00"/>
    <d v="2022-08-09T00:00:00"/>
    <x v="274"/>
    <n v="310"/>
    <n v="1"/>
  </r>
  <r>
    <n v="712"/>
    <d v="2022-08-08T00:00:00"/>
    <d v="2022-08-09T00:00:00"/>
    <x v="171"/>
    <n v="202"/>
    <n v="1"/>
  </r>
  <r>
    <n v="713"/>
    <d v="2022-08-08T00:00:00"/>
    <d v="2022-08-13T00:00:00"/>
    <x v="498"/>
    <n v="416"/>
    <n v="5"/>
  </r>
  <r>
    <n v="714"/>
    <d v="2022-08-09T00:00:00"/>
    <d v="2022-08-10T00:00:00"/>
    <x v="142"/>
    <n v="312"/>
    <n v="1"/>
  </r>
  <r>
    <n v="715"/>
    <d v="2022-08-09T00:00:00"/>
    <d v="2022-08-10T00:00:00"/>
    <x v="265"/>
    <n v="108"/>
    <n v="1"/>
  </r>
  <r>
    <n v="716"/>
    <d v="2022-08-09T00:00:00"/>
    <d v="2022-08-10T00:00:00"/>
    <x v="499"/>
    <n v="117"/>
    <n v="1"/>
  </r>
  <r>
    <n v="717"/>
    <d v="2022-08-09T00:00:00"/>
    <d v="2022-08-10T00:00:00"/>
    <x v="219"/>
    <n v="404"/>
    <n v="1"/>
  </r>
  <r>
    <n v="718"/>
    <d v="2022-08-09T00:00:00"/>
    <d v="2022-08-10T00:00:00"/>
    <x v="73"/>
    <n v="206"/>
    <n v="1"/>
  </r>
  <r>
    <n v="719"/>
    <d v="2022-08-09T00:00:00"/>
    <d v="2022-08-10T00:00:00"/>
    <x v="500"/>
    <n v="118"/>
    <n v="1"/>
  </r>
  <r>
    <n v="720"/>
    <d v="2022-08-09T00:00:00"/>
    <d v="2022-08-10T00:00:00"/>
    <x v="193"/>
    <n v="304"/>
    <n v="1"/>
  </r>
  <r>
    <n v="721"/>
    <d v="2022-08-09T00:00:00"/>
    <d v="2022-08-13T00:00:00"/>
    <x v="501"/>
    <n v="413"/>
    <n v="4"/>
  </r>
  <r>
    <n v="722"/>
    <d v="2022-08-09T00:00:00"/>
    <d v="2022-08-10T00:00:00"/>
    <x v="270"/>
    <n v="311"/>
    <n v="1"/>
  </r>
  <r>
    <n v="723"/>
    <d v="2022-08-09T00:00:00"/>
    <d v="2022-08-10T00:00:00"/>
    <x v="502"/>
    <n v="405"/>
    <n v="1"/>
  </r>
  <r>
    <n v="724"/>
    <d v="2022-08-09T00:00:00"/>
    <d v="2022-08-10T00:00:00"/>
    <x v="503"/>
    <n v="417"/>
    <n v="1"/>
  </r>
  <r>
    <n v="725"/>
    <d v="2022-08-09T00:00:00"/>
    <d v="2022-08-10T00:00:00"/>
    <x v="77"/>
    <n v="101"/>
    <n v="1"/>
  </r>
  <r>
    <n v="726"/>
    <d v="2022-08-09T00:00:00"/>
    <d v="2022-08-10T00:00:00"/>
    <x v="211"/>
    <n v="313"/>
    <n v="1"/>
  </r>
  <r>
    <n v="727"/>
    <d v="2022-08-09T00:00:00"/>
    <d v="2022-08-10T00:00:00"/>
    <x v="210"/>
    <n v="201"/>
    <n v="1"/>
  </r>
  <r>
    <n v="728"/>
    <d v="2022-08-09T00:00:00"/>
    <d v="2022-08-12T00:00:00"/>
    <x v="504"/>
    <n v="106"/>
    <n v="3"/>
  </r>
  <r>
    <n v="729"/>
    <d v="2022-08-09T00:00:00"/>
    <d v="2022-08-10T00:00:00"/>
    <x v="505"/>
    <n v="419"/>
    <n v="1"/>
  </r>
  <r>
    <n v="730"/>
    <d v="2022-08-09T00:00:00"/>
    <d v="2022-08-11T00:00:00"/>
    <x v="189"/>
    <n v="318"/>
    <n v="2"/>
  </r>
  <r>
    <n v="731"/>
    <d v="2022-08-09T00:00:00"/>
    <d v="2022-08-10T00:00:00"/>
    <x v="284"/>
    <n v="407"/>
    <n v="1"/>
  </r>
  <r>
    <n v="732"/>
    <d v="2022-08-09T00:00:00"/>
    <d v="2022-08-10T00:00:00"/>
    <x v="252"/>
    <n v="410"/>
    <n v="1"/>
  </r>
  <r>
    <n v="733"/>
    <d v="2022-08-09T00:00:00"/>
    <d v="2022-08-10T00:00:00"/>
    <x v="201"/>
    <n v="303"/>
    <n v="1"/>
  </r>
  <r>
    <n v="734"/>
    <d v="2022-08-09T00:00:00"/>
    <d v="2022-08-11T00:00:00"/>
    <x v="506"/>
    <n v="119"/>
    <n v="2"/>
  </r>
  <r>
    <n v="735"/>
    <d v="2022-08-09T00:00:00"/>
    <d v="2022-08-10T00:00:00"/>
    <x v="267"/>
    <n v="406"/>
    <n v="1"/>
  </r>
  <r>
    <n v="736"/>
    <d v="2022-08-09T00:00:00"/>
    <d v="2022-08-10T00:00:00"/>
    <x v="188"/>
    <n v="412"/>
    <n v="1"/>
  </r>
  <r>
    <n v="737"/>
    <d v="2022-08-09T00:00:00"/>
    <d v="2022-08-10T00:00:00"/>
    <x v="507"/>
    <n v="403"/>
    <n v="1"/>
  </r>
  <r>
    <n v="738"/>
    <d v="2022-08-10T00:00:00"/>
    <d v="2022-08-11T00:00:00"/>
    <x v="508"/>
    <n v="409"/>
    <n v="1"/>
  </r>
  <r>
    <n v="739"/>
    <d v="2022-08-10T00:00:00"/>
    <d v="2022-08-11T00:00:00"/>
    <x v="509"/>
    <n v="302"/>
    <n v="1"/>
  </r>
  <r>
    <n v="740"/>
    <d v="2022-08-10T00:00:00"/>
    <d v="2022-08-11T00:00:00"/>
    <x v="510"/>
    <n v="217"/>
    <n v="1"/>
  </r>
  <r>
    <n v="741"/>
    <d v="2022-08-10T00:00:00"/>
    <d v="2022-08-11T00:00:00"/>
    <x v="511"/>
    <n v="112"/>
    <n v="1"/>
  </r>
  <r>
    <n v="742"/>
    <d v="2022-08-10T00:00:00"/>
    <d v="2022-08-11T00:00:00"/>
    <x v="512"/>
    <n v="314"/>
    <n v="1"/>
  </r>
  <r>
    <n v="743"/>
    <d v="2022-08-10T00:00:00"/>
    <d v="2022-08-11T00:00:00"/>
    <x v="513"/>
    <n v="205"/>
    <n v="1"/>
  </r>
  <r>
    <n v="744"/>
    <d v="2022-08-10T00:00:00"/>
    <d v="2022-08-11T00:00:00"/>
    <x v="514"/>
    <n v="505"/>
    <n v="1"/>
  </r>
  <r>
    <n v="745"/>
    <d v="2022-08-10T00:00:00"/>
    <d v="2022-08-11T00:00:00"/>
    <x v="515"/>
    <n v="414"/>
    <n v="1"/>
  </r>
  <r>
    <n v="746"/>
    <d v="2022-08-10T00:00:00"/>
    <d v="2022-08-11T00:00:00"/>
    <x v="117"/>
    <n v="220"/>
    <n v="1"/>
  </r>
  <r>
    <n v="747"/>
    <d v="2022-08-10T00:00:00"/>
    <d v="2022-08-12T00:00:00"/>
    <x v="516"/>
    <n v="316"/>
    <n v="2"/>
  </r>
  <r>
    <n v="748"/>
    <d v="2022-08-10T00:00:00"/>
    <d v="2022-08-11T00:00:00"/>
    <x v="517"/>
    <n v="215"/>
    <n v="1"/>
  </r>
  <r>
    <n v="749"/>
    <d v="2022-08-10T00:00:00"/>
    <d v="2022-08-11T00:00:00"/>
    <x v="289"/>
    <n v="107"/>
    <n v="1"/>
  </r>
  <r>
    <n v="750"/>
    <d v="2022-08-10T00:00:00"/>
    <d v="2022-08-12T00:00:00"/>
    <x v="518"/>
    <n v="120"/>
    <n v="2"/>
  </r>
  <r>
    <n v="751"/>
    <d v="2022-08-10T00:00:00"/>
    <d v="2022-08-11T00:00:00"/>
    <x v="519"/>
    <n v="204"/>
    <n v="1"/>
  </r>
  <r>
    <n v="752"/>
    <d v="2022-08-10T00:00:00"/>
    <d v="2022-08-11T00:00:00"/>
    <x v="72"/>
    <n v="102"/>
    <n v="1"/>
  </r>
  <r>
    <n v="753"/>
    <d v="2022-08-10T00:00:00"/>
    <d v="2022-08-11T00:00:00"/>
    <x v="310"/>
    <n v="103"/>
    <n v="1"/>
  </r>
  <r>
    <n v="754"/>
    <d v="2022-08-10T00:00:00"/>
    <d v="2022-08-12T00:00:00"/>
    <x v="520"/>
    <n v="218"/>
    <n v="2"/>
  </r>
  <r>
    <n v="755"/>
    <d v="2022-08-10T00:00:00"/>
    <d v="2022-08-11T00:00:00"/>
    <x v="521"/>
    <n v="411"/>
    <n v="1"/>
  </r>
  <r>
    <n v="756"/>
    <d v="2022-08-10T00:00:00"/>
    <d v="2022-08-11T00:00:00"/>
    <x v="522"/>
    <n v="208"/>
    <n v="1"/>
  </r>
  <r>
    <n v="757"/>
    <d v="2022-08-10T00:00:00"/>
    <d v="2022-08-11T00:00:00"/>
    <x v="155"/>
    <n v="418"/>
    <n v="1"/>
  </r>
  <r>
    <n v="758"/>
    <d v="2022-08-11T00:00:00"/>
    <d v="2022-08-12T00:00:00"/>
    <x v="277"/>
    <n v="401"/>
    <n v="1"/>
  </r>
  <r>
    <n v="759"/>
    <d v="2022-08-11T00:00:00"/>
    <d v="2022-08-12T00:00:00"/>
    <x v="523"/>
    <n v="213"/>
    <n v="1"/>
  </r>
  <r>
    <n v="760"/>
    <d v="2022-08-11T00:00:00"/>
    <d v="2022-08-12T00:00:00"/>
    <x v="524"/>
    <n v="116"/>
    <n v="1"/>
  </r>
  <r>
    <n v="761"/>
    <d v="2022-08-11T00:00:00"/>
    <d v="2022-08-12T00:00:00"/>
    <x v="525"/>
    <n v="420"/>
    <n v="1"/>
  </r>
  <r>
    <n v="762"/>
    <d v="2022-08-11T00:00:00"/>
    <d v="2022-08-12T00:00:00"/>
    <x v="206"/>
    <n v="210"/>
    <n v="1"/>
  </r>
  <r>
    <n v="763"/>
    <d v="2022-08-11T00:00:00"/>
    <d v="2022-08-12T00:00:00"/>
    <x v="225"/>
    <n v="315"/>
    <n v="1"/>
  </r>
  <r>
    <n v="764"/>
    <d v="2022-08-11T00:00:00"/>
    <d v="2022-08-12T00:00:00"/>
    <x v="526"/>
    <n v="319"/>
    <n v="1"/>
  </r>
  <r>
    <n v="765"/>
    <d v="2022-08-11T00:00:00"/>
    <d v="2022-08-12T00:00:00"/>
    <x v="527"/>
    <n v="403"/>
    <n v="1"/>
  </r>
  <r>
    <n v="766"/>
    <d v="2022-08-11T00:00:00"/>
    <d v="2022-08-12T00:00:00"/>
    <x v="528"/>
    <n v="313"/>
    <n v="1"/>
  </r>
  <r>
    <n v="767"/>
    <d v="2022-08-11T00:00:00"/>
    <d v="2022-08-13T00:00:00"/>
    <x v="529"/>
    <n v="104"/>
    <n v="2"/>
  </r>
  <r>
    <n v="768"/>
    <d v="2022-08-11T00:00:00"/>
    <d v="2022-08-12T00:00:00"/>
    <x v="135"/>
    <n v="114"/>
    <n v="1"/>
  </r>
  <r>
    <n v="769"/>
    <d v="2022-08-11T00:00:00"/>
    <d v="2022-08-12T00:00:00"/>
    <x v="258"/>
    <n v="103"/>
    <n v="1"/>
  </r>
  <r>
    <n v="770"/>
    <d v="2022-08-11T00:00:00"/>
    <d v="2022-08-14T00:00:00"/>
    <x v="224"/>
    <n v="418"/>
    <n v="3"/>
  </r>
  <r>
    <n v="771"/>
    <d v="2022-08-11T00:00:00"/>
    <d v="2022-08-12T00:00:00"/>
    <x v="93"/>
    <n v="118"/>
    <n v="1"/>
  </r>
  <r>
    <n v="772"/>
    <d v="2022-08-12T00:00:00"/>
    <d v="2022-08-13T00:00:00"/>
    <x v="209"/>
    <n v="208"/>
    <n v="1"/>
  </r>
  <r>
    <n v="773"/>
    <d v="2022-08-12T00:00:00"/>
    <d v="2022-08-13T00:00:00"/>
    <x v="530"/>
    <n v="216"/>
    <n v="1"/>
  </r>
  <r>
    <n v="774"/>
    <d v="2022-08-12T00:00:00"/>
    <d v="2022-08-13T00:00:00"/>
    <x v="276"/>
    <n v="414"/>
    <n v="1"/>
  </r>
  <r>
    <n v="775"/>
    <d v="2022-08-12T00:00:00"/>
    <d v="2022-08-13T00:00:00"/>
    <x v="167"/>
    <n v="405"/>
    <n v="1"/>
  </r>
  <r>
    <n v="776"/>
    <d v="2022-08-12T00:00:00"/>
    <d v="2022-08-13T00:00:00"/>
    <x v="531"/>
    <n v="309"/>
    <n v="1"/>
  </r>
  <r>
    <n v="777"/>
    <d v="2022-08-12T00:00:00"/>
    <d v="2022-08-13T00:00:00"/>
    <x v="532"/>
    <n v="401"/>
    <n v="1"/>
  </r>
  <r>
    <n v="778"/>
    <d v="2022-08-12T00:00:00"/>
    <d v="2022-08-13T00:00:00"/>
    <x v="533"/>
    <n v="419"/>
    <n v="1"/>
  </r>
  <r>
    <n v="779"/>
    <d v="2022-08-12T00:00:00"/>
    <d v="2022-08-13T00:00:00"/>
    <x v="534"/>
    <n v="209"/>
    <n v="1"/>
  </r>
  <r>
    <n v="780"/>
    <d v="2022-08-12T00:00:00"/>
    <d v="2022-08-13T00:00:00"/>
    <x v="162"/>
    <n v="201"/>
    <n v="1"/>
  </r>
  <r>
    <n v="781"/>
    <d v="2022-08-12T00:00:00"/>
    <d v="2022-08-13T00:00:00"/>
    <x v="535"/>
    <n v="404"/>
    <n v="1"/>
  </r>
  <r>
    <n v="782"/>
    <d v="2022-08-12T00:00:00"/>
    <d v="2022-08-16T00:00:00"/>
    <x v="536"/>
    <n v="314"/>
    <n v="4"/>
  </r>
  <r>
    <n v="783"/>
    <d v="2022-08-12T00:00:00"/>
    <d v="2022-08-13T00:00:00"/>
    <x v="537"/>
    <n v="108"/>
    <n v="1"/>
  </r>
  <r>
    <n v="784"/>
    <d v="2022-08-12T00:00:00"/>
    <d v="2022-08-13T00:00:00"/>
    <x v="239"/>
    <n v="308"/>
    <n v="1"/>
  </r>
  <r>
    <n v="785"/>
    <d v="2022-08-12T00:00:00"/>
    <d v="2022-08-13T00:00:00"/>
    <x v="247"/>
    <n v="107"/>
    <n v="1"/>
  </r>
  <r>
    <n v="786"/>
    <d v="2022-08-12T00:00:00"/>
    <d v="2022-08-13T00:00:00"/>
    <x v="538"/>
    <n v="202"/>
    <n v="1"/>
  </r>
  <r>
    <n v="787"/>
    <d v="2022-08-12T00:00:00"/>
    <d v="2022-08-13T00:00:00"/>
    <x v="98"/>
    <n v="415"/>
    <n v="1"/>
  </r>
  <r>
    <n v="788"/>
    <d v="2022-08-12T00:00:00"/>
    <d v="2022-08-14T00:00:00"/>
    <x v="539"/>
    <n v="402"/>
    <n v="2"/>
  </r>
  <r>
    <n v="789"/>
    <d v="2022-08-12T00:00:00"/>
    <d v="2022-08-15T00:00:00"/>
    <x v="241"/>
    <n v="406"/>
    <n v="3"/>
  </r>
  <r>
    <n v="790"/>
    <d v="2022-08-12T00:00:00"/>
    <d v="2022-08-14T00:00:00"/>
    <x v="540"/>
    <n v="310"/>
    <n v="2"/>
  </r>
  <r>
    <n v="791"/>
    <d v="2022-08-12T00:00:00"/>
    <d v="2022-08-13T00:00:00"/>
    <x v="541"/>
    <n v="105"/>
    <n v="1"/>
  </r>
  <r>
    <n v="792"/>
    <d v="2022-08-12T00:00:00"/>
    <d v="2022-08-13T00:00:00"/>
    <x v="299"/>
    <n v="311"/>
    <n v="1"/>
  </r>
  <r>
    <n v="793"/>
    <d v="2022-08-13T00:00:00"/>
    <d v="2022-08-14T00:00:00"/>
    <x v="542"/>
    <n v="306"/>
    <n v="1"/>
  </r>
  <r>
    <n v="794"/>
    <d v="2022-08-13T00:00:00"/>
    <d v="2022-08-14T00:00:00"/>
    <x v="243"/>
    <n v="416"/>
    <n v="1"/>
  </r>
  <r>
    <n v="795"/>
    <d v="2022-08-13T00:00:00"/>
    <d v="2022-08-14T00:00:00"/>
    <x v="312"/>
    <n v="207"/>
    <n v="1"/>
  </r>
  <r>
    <n v="796"/>
    <d v="2022-08-13T00:00:00"/>
    <d v="2022-08-14T00:00:00"/>
    <x v="543"/>
    <n v="116"/>
    <n v="1"/>
  </r>
  <r>
    <n v="797"/>
    <d v="2022-08-13T00:00:00"/>
    <d v="2022-08-14T00:00:00"/>
    <x v="544"/>
    <n v="410"/>
    <n v="1"/>
  </r>
  <r>
    <n v="798"/>
    <d v="2022-08-13T00:00:00"/>
    <d v="2022-08-14T00:00:00"/>
    <x v="85"/>
    <n v="117"/>
    <n v="1"/>
  </r>
  <r>
    <n v="799"/>
    <d v="2022-08-13T00:00:00"/>
    <d v="2022-08-14T00:00:00"/>
    <x v="545"/>
    <n v="203"/>
    <n v="1"/>
  </r>
  <r>
    <n v="800"/>
    <d v="2022-08-13T00:00:00"/>
    <d v="2022-08-14T00:00:00"/>
    <x v="546"/>
    <n v="305"/>
    <n v="1"/>
  </r>
  <r>
    <n v="801"/>
    <d v="2022-08-13T00:00:00"/>
    <d v="2022-08-14T00:00:00"/>
    <x v="547"/>
    <n v="417"/>
    <n v="1"/>
  </r>
  <r>
    <n v="802"/>
    <d v="2022-08-13T00:00:00"/>
    <d v="2022-08-14T00:00:00"/>
    <x v="203"/>
    <n v="307"/>
    <n v="1"/>
  </r>
  <r>
    <n v="803"/>
    <d v="2022-08-13T00:00:00"/>
    <d v="2022-08-14T00:00:00"/>
    <x v="228"/>
    <n v="204"/>
    <n v="1"/>
  </r>
  <r>
    <n v="804"/>
    <d v="2022-08-13T00:00:00"/>
    <d v="2022-08-14T00:00:00"/>
    <x v="548"/>
    <n v="412"/>
    <n v="1"/>
  </r>
  <r>
    <n v="805"/>
    <d v="2022-08-13T00:00:00"/>
    <d v="2022-08-14T00:00:00"/>
    <x v="145"/>
    <n v="120"/>
    <n v="1"/>
  </r>
  <r>
    <n v="806"/>
    <d v="2022-08-13T00:00:00"/>
    <d v="2022-08-14T00:00:00"/>
    <x v="549"/>
    <n v="304"/>
    <n v="1"/>
  </r>
  <r>
    <n v="807"/>
    <d v="2022-08-13T00:00:00"/>
    <d v="2022-08-14T00:00:00"/>
    <x v="550"/>
    <n v="110"/>
    <n v="1"/>
  </r>
  <r>
    <n v="808"/>
    <d v="2022-08-13T00:00:00"/>
    <d v="2022-08-14T00:00:00"/>
    <x v="551"/>
    <n v="211"/>
    <n v="1"/>
  </r>
  <r>
    <n v="809"/>
    <d v="2022-08-13T00:00:00"/>
    <d v="2022-08-14T00:00:00"/>
    <x v="257"/>
    <n v="215"/>
    <n v="1"/>
  </r>
  <r>
    <n v="810"/>
    <d v="2022-08-13T00:00:00"/>
    <d v="2022-08-14T00:00:00"/>
    <x v="552"/>
    <n v="112"/>
    <n v="1"/>
  </r>
  <r>
    <n v="811"/>
    <d v="2022-08-13T00:00:00"/>
    <d v="2022-08-14T00:00:00"/>
    <x v="553"/>
    <n v="102"/>
    <n v="1"/>
  </r>
  <r>
    <n v="812"/>
    <d v="2022-08-13T00:00:00"/>
    <d v="2022-08-14T00:00:00"/>
    <x v="554"/>
    <n v="312"/>
    <n v="1"/>
  </r>
  <r>
    <n v="813"/>
    <d v="2022-08-13T00:00:00"/>
    <d v="2022-08-14T00:00:00"/>
    <x v="555"/>
    <n v="214"/>
    <n v="1"/>
  </r>
  <r>
    <n v="814"/>
    <d v="2022-08-13T00:00:00"/>
    <d v="2022-08-14T00:00:00"/>
    <x v="556"/>
    <n v="206"/>
    <n v="1"/>
  </r>
  <r>
    <n v="815"/>
    <d v="2022-08-14T00:00:00"/>
    <d v="2022-08-15T00:00:00"/>
    <x v="153"/>
    <n v="119"/>
    <n v="1"/>
  </r>
  <r>
    <n v="816"/>
    <d v="2022-08-14T00:00:00"/>
    <d v="2022-08-15T00:00:00"/>
    <x v="557"/>
    <n v="109"/>
    <n v="1"/>
  </r>
  <r>
    <n v="817"/>
    <d v="2022-08-14T00:00:00"/>
    <d v="2022-08-15T00:00:00"/>
    <x v="558"/>
    <n v="409"/>
    <n v="1"/>
  </r>
  <r>
    <n v="818"/>
    <d v="2022-08-14T00:00:00"/>
    <d v="2022-08-15T00:00:00"/>
    <x v="559"/>
    <n v="212"/>
    <n v="1"/>
  </r>
  <r>
    <n v="819"/>
    <d v="2022-08-14T00:00:00"/>
    <d v="2022-08-15T00:00:00"/>
    <x v="214"/>
    <n v="106"/>
    <n v="1"/>
  </r>
  <r>
    <n v="820"/>
    <d v="2022-08-14T00:00:00"/>
    <d v="2022-08-15T00:00:00"/>
    <x v="560"/>
    <n v="101"/>
    <n v="1"/>
  </r>
  <r>
    <n v="821"/>
    <d v="2022-08-14T00:00:00"/>
    <d v="2022-08-15T00:00:00"/>
    <x v="561"/>
    <n v="420"/>
    <n v="1"/>
  </r>
  <r>
    <n v="822"/>
    <d v="2022-08-14T00:00:00"/>
    <d v="2022-08-16T00:00:00"/>
    <x v="263"/>
    <n v="210"/>
    <n v="2"/>
  </r>
  <r>
    <n v="823"/>
    <d v="2022-08-14T00:00:00"/>
    <d v="2022-08-15T00:00:00"/>
    <x v="128"/>
    <n v="410"/>
    <n v="1"/>
  </r>
  <r>
    <n v="824"/>
    <d v="2022-08-14T00:00:00"/>
    <d v="2022-08-16T00:00:00"/>
    <x v="562"/>
    <n v="411"/>
    <n v="2"/>
  </r>
  <r>
    <n v="825"/>
    <d v="2022-08-14T00:00:00"/>
    <d v="2022-08-15T00:00:00"/>
    <x v="563"/>
    <n v="315"/>
    <n v="1"/>
  </r>
  <r>
    <n v="826"/>
    <d v="2022-08-14T00:00:00"/>
    <d v="2022-08-16T00:00:00"/>
    <x v="564"/>
    <n v="113"/>
    <n v="2"/>
  </r>
  <r>
    <n v="827"/>
    <d v="2022-08-14T00:00:00"/>
    <d v="2022-08-19T00:00:00"/>
    <x v="565"/>
    <n v="407"/>
    <n v="5"/>
  </r>
  <r>
    <n v="828"/>
    <d v="2022-08-15T00:00:00"/>
    <d v="2022-08-16T00:00:00"/>
    <x v="166"/>
    <n v="413"/>
    <n v="1"/>
  </r>
  <r>
    <n v="829"/>
    <d v="2022-08-15T00:00:00"/>
    <d v="2022-08-16T00:00:00"/>
    <x v="87"/>
    <n v="115"/>
    <n v="1"/>
  </r>
  <r>
    <n v="830"/>
    <d v="2022-08-15T00:00:00"/>
    <d v="2022-08-16T00:00:00"/>
    <x v="131"/>
    <n v="408"/>
    <n v="1"/>
  </r>
  <r>
    <n v="831"/>
    <d v="2022-08-14T00:00:00"/>
    <d v="2022-08-19T00:00:00"/>
    <x v="238"/>
    <n v="213"/>
    <n v="5"/>
  </r>
  <r>
    <n v="832"/>
    <d v="2022-08-15T00:00:00"/>
    <d v="2022-08-16T00:00:00"/>
    <x v="234"/>
    <n v="205"/>
    <n v="1"/>
  </r>
  <r>
    <n v="833"/>
    <d v="2022-08-15T00:00:00"/>
    <d v="2022-08-16T00:00:00"/>
    <x v="566"/>
    <n v="505"/>
    <n v="1"/>
  </r>
  <r>
    <n v="834"/>
    <d v="2022-08-15T00:00:00"/>
    <d v="2022-08-16T00:00:00"/>
    <x v="567"/>
    <n v="118"/>
    <n v="1"/>
  </r>
  <r>
    <n v="835"/>
    <d v="2022-08-16T00:00:00"/>
    <d v="2022-08-19T00:00:00"/>
    <x v="568"/>
    <n v="315"/>
    <n v="3"/>
  </r>
  <r>
    <n v="836"/>
    <d v="2022-08-16T00:00:00"/>
    <d v="2022-08-19T00:00:00"/>
    <x v="121"/>
    <n v="209"/>
    <n v="3"/>
  </r>
  <r>
    <n v="837"/>
    <d v="2022-08-16T00:00:00"/>
    <d v="2022-08-17T00:00:00"/>
    <x v="569"/>
    <n v="411"/>
    <n v="1"/>
  </r>
  <r>
    <n v="838"/>
    <d v="2022-08-16T00:00:00"/>
    <d v="2022-08-17T00:00:00"/>
    <x v="570"/>
    <n v="105"/>
    <n v="1"/>
  </r>
  <r>
    <n v="839"/>
    <d v="2022-08-16T00:00:00"/>
    <d v="2022-08-17T00:00:00"/>
    <x v="129"/>
    <n v="120"/>
    <n v="1"/>
  </r>
  <r>
    <n v="840"/>
    <d v="2022-08-16T00:00:00"/>
    <d v="2022-08-17T00:00:00"/>
    <x v="571"/>
    <n v="405"/>
    <n v="1"/>
  </r>
  <r>
    <n v="841"/>
    <d v="2022-08-16T00:00:00"/>
    <d v="2022-08-22T00:00:00"/>
    <x v="572"/>
    <n v="307"/>
    <n v="6"/>
  </r>
  <r>
    <n v="842"/>
    <d v="2022-08-16T00:00:00"/>
    <d v="2022-08-17T00:00:00"/>
    <x v="573"/>
    <n v="319"/>
    <n v="1"/>
  </r>
  <r>
    <n v="843"/>
    <d v="2022-08-16T00:00:00"/>
    <d v="2022-08-18T00:00:00"/>
    <x v="574"/>
    <n v="106"/>
    <n v="2"/>
  </r>
  <r>
    <n v="844"/>
    <d v="2022-08-16T00:00:00"/>
    <d v="2022-08-17T00:00:00"/>
    <x v="575"/>
    <n v="303"/>
    <n v="1"/>
  </r>
  <r>
    <n v="845"/>
    <d v="2022-08-16T00:00:00"/>
    <d v="2022-08-19T00:00:00"/>
    <x v="576"/>
    <n v="302"/>
    <n v="3"/>
  </r>
  <r>
    <n v="846"/>
    <d v="2022-08-16T00:00:00"/>
    <d v="2022-08-17T00:00:00"/>
    <x v="577"/>
    <n v="115"/>
    <n v="1"/>
  </r>
  <r>
    <n v="847"/>
    <d v="2022-08-16T00:00:00"/>
    <d v="2022-08-17T00:00:00"/>
    <x v="578"/>
    <n v="102"/>
    <n v="1"/>
  </r>
  <r>
    <n v="848"/>
    <d v="2022-08-17T00:00:00"/>
    <d v="2022-08-18T00:00:00"/>
    <x v="175"/>
    <n v="314"/>
    <n v="1"/>
  </r>
  <r>
    <n v="849"/>
    <d v="2022-08-17T00:00:00"/>
    <d v="2022-08-18T00:00:00"/>
    <x v="119"/>
    <n v="312"/>
    <n v="1"/>
  </r>
  <r>
    <n v="850"/>
    <d v="2022-08-17T00:00:00"/>
    <d v="2022-08-18T00:00:00"/>
    <x v="272"/>
    <n v="204"/>
    <n v="1"/>
  </r>
  <r>
    <n v="851"/>
    <d v="2022-08-17T00:00:00"/>
    <d v="2022-08-18T00:00:00"/>
    <x v="579"/>
    <n v="206"/>
    <n v="1"/>
  </r>
  <r>
    <n v="852"/>
    <d v="2022-08-17T00:00:00"/>
    <d v="2022-08-19T00:00:00"/>
    <x v="580"/>
    <n v="415"/>
    <n v="2"/>
  </r>
  <r>
    <n v="853"/>
    <d v="2022-08-17T00:00:00"/>
    <d v="2022-08-18T00:00:00"/>
    <x v="230"/>
    <n v="220"/>
    <n v="1"/>
  </r>
  <r>
    <n v="854"/>
    <d v="2022-08-17T00:00:00"/>
    <d v="2022-08-18T00:00:00"/>
    <x v="139"/>
    <n v="418"/>
    <n v="1"/>
  </r>
  <r>
    <n v="855"/>
    <d v="2022-08-17T00:00:00"/>
    <d v="2022-08-20T00:00:00"/>
    <x v="581"/>
    <n v="309"/>
    <n v="3"/>
  </r>
  <r>
    <n v="856"/>
    <d v="2022-08-17T00:00:00"/>
    <d v="2022-08-18T00:00:00"/>
    <x v="158"/>
    <n v="318"/>
    <n v="1"/>
  </r>
  <r>
    <n v="857"/>
    <d v="2022-08-17T00:00:00"/>
    <d v="2022-08-18T00:00:00"/>
    <x v="264"/>
    <n v="112"/>
    <n v="1"/>
  </r>
  <r>
    <n v="858"/>
    <d v="2022-08-18T00:00:00"/>
    <d v="2022-08-19T00:00:00"/>
    <x v="110"/>
    <n v="205"/>
    <n v="1"/>
  </r>
  <r>
    <n v="859"/>
    <d v="2022-08-18T00:00:00"/>
    <d v="2022-08-19T00:00:00"/>
    <x v="582"/>
    <n v="107"/>
    <n v="1"/>
  </r>
  <r>
    <n v="860"/>
    <d v="2022-08-18T00:00:00"/>
    <d v="2022-08-19T00:00:00"/>
    <x v="91"/>
    <n v="101"/>
    <n v="1"/>
  </r>
  <r>
    <n v="861"/>
    <d v="2022-08-18T00:00:00"/>
    <d v="2022-08-19T00:00:00"/>
    <x v="583"/>
    <n v="216"/>
    <n v="1"/>
  </r>
  <r>
    <n v="862"/>
    <d v="2022-08-18T00:00:00"/>
    <d v="2022-08-19T00:00:00"/>
    <x v="584"/>
    <n v="104"/>
    <n v="1"/>
  </r>
  <r>
    <n v="863"/>
    <d v="2022-08-18T00:00:00"/>
    <d v="2022-08-19T00:00:00"/>
    <x v="95"/>
    <n v="108"/>
    <n v="1"/>
  </r>
  <r>
    <n v="864"/>
    <d v="2022-08-18T00:00:00"/>
    <d v="2022-08-19T00:00:00"/>
    <x v="585"/>
    <n v="202"/>
    <n v="1"/>
  </r>
  <r>
    <n v="865"/>
    <d v="2022-08-18T00:00:00"/>
    <d v="2022-08-21T00:00:00"/>
    <x v="586"/>
    <n v="215"/>
    <n v="3"/>
  </r>
  <r>
    <n v="866"/>
    <d v="2022-08-18T00:00:00"/>
    <d v="2022-08-19T00:00:00"/>
    <x v="587"/>
    <n v="119"/>
    <n v="1"/>
  </r>
  <r>
    <n v="867"/>
    <d v="2022-08-18T00:00:00"/>
    <d v="2022-08-20T00:00:00"/>
    <x v="235"/>
    <n v="207"/>
    <n v="2"/>
  </r>
  <r>
    <n v="868"/>
    <d v="2022-08-18T00:00:00"/>
    <d v="2022-08-19T00:00:00"/>
    <x v="152"/>
    <n v="306"/>
    <n v="1"/>
  </r>
  <r>
    <n v="869"/>
    <d v="2022-08-18T00:00:00"/>
    <d v="2022-08-19T00:00:00"/>
    <x v="588"/>
    <n v="116"/>
    <n v="1"/>
  </r>
  <r>
    <n v="870"/>
    <d v="2022-08-18T00:00:00"/>
    <d v="2022-08-19T00:00:00"/>
    <x v="137"/>
    <n v="408"/>
    <n v="1"/>
  </r>
  <r>
    <n v="871"/>
    <d v="2022-08-18T00:00:00"/>
    <d v="2022-08-21T00:00:00"/>
    <x v="305"/>
    <n v="403"/>
    <n v="3"/>
  </r>
  <r>
    <n v="872"/>
    <d v="2022-08-18T00:00:00"/>
    <d v="2022-08-19T00:00:00"/>
    <x v="589"/>
    <n v="310"/>
    <n v="1"/>
  </r>
  <r>
    <n v="873"/>
    <d v="2022-08-18T00:00:00"/>
    <d v="2022-08-19T00:00:00"/>
    <x v="590"/>
    <n v="219"/>
    <n v="1"/>
  </r>
  <r>
    <n v="874"/>
    <d v="2022-08-18T00:00:00"/>
    <d v="2022-08-19T00:00:00"/>
    <x v="591"/>
    <n v="317"/>
    <n v="1"/>
  </r>
  <r>
    <n v="875"/>
    <d v="2022-08-18T00:00:00"/>
    <d v="2022-08-19T00:00:00"/>
    <x v="592"/>
    <n v="111"/>
    <n v="1"/>
  </r>
  <r>
    <n v="876"/>
    <d v="2022-08-18T00:00:00"/>
    <d v="2022-08-20T00:00:00"/>
    <x v="195"/>
    <n v="201"/>
    <n v="2"/>
  </r>
  <r>
    <n v="877"/>
    <d v="2022-08-18T00:00:00"/>
    <d v="2022-08-19T00:00:00"/>
    <x v="593"/>
    <n v="404"/>
    <n v="1"/>
  </r>
  <r>
    <n v="878"/>
    <d v="2022-08-18T00:00:00"/>
    <d v="2022-08-19T00:00:00"/>
    <x v="594"/>
    <n v="320"/>
    <n v="1"/>
  </r>
  <r>
    <n v="879"/>
    <d v="2022-08-18T00:00:00"/>
    <d v="2022-08-19T00:00:00"/>
    <x v="595"/>
    <n v="214"/>
    <n v="1"/>
  </r>
  <r>
    <n v="880"/>
    <d v="2022-08-19T00:00:00"/>
    <d v="2022-08-20T00:00:00"/>
    <x v="596"/>
    <n v="301"/>
    <n v="1"/>
  </r>
  <r>
    <n v="881"/>
    <d v="2022-08-19T00:00:00"/>
    <d v="2022-08-20T00:00:00"/>
    <x v="157"/>
    <n v="211"/>
    <n v="1"/>
  </r>
  <r>
    <n v="882"/>
    <d v="2022-08-19T00:00:00"/>
    <d v="2022-08-20T00:00:00"/>
    <x v="597"/>
    <n v="407"/>
    <n v="1"/>
  </r>
  <r>
    <n v="883"/>
    <d v="2022-08-19T00:00:00"/>
    <d v="2022-08-20T00:00:00"/>
    <x v="598"/>
    <n v="412"/>
    <n v="1"/>
  </r>
  <r>
    <n v="884"/>
    <d v="2022-08-19T00:00:00"/>
    <d v="2022-08-20T00:00:00"/>
    <x v="599"/>
    <n v="413"/>
    <n v="1"/>
  </r>
  <r>
    <n v="885"/>
    <d v="2022-08-19T00:00:00"/>
    <d v="2022-08-20T00:00:00"/>
    <x v="491"/>
    <n v="218"/>
    <n v="1"/>
  </r>
  <r>
    <n v="886"/>
    <d v="2022-08-19T00:00:00"/>
    <d v="2022-08-20T00:00:00"/>
    <x v="248"/>
    <n v="316"/>
    <n v="1"/>
  </r>
  <r>
    <n v="887"/>
    <d v="2022-08-19T00:00:00"/>
    <d v="2022-08-20T00:00:00"/>
    <x v="539"/>
    <n v="213"/>
    <n v="1"/>
  </r>
  <r>
    <n v="888"/>
    <d v="2022-08-19T00:00:00"/>
    <d v="2022-08-20T00:00:00"/>
    <x v="216"/>
    <n v="313"/>
    <n v="1"/>
  </r>
  <r>
    <n v="889"/>
    <d v="2022-08-19T00:00:00"/>
    <d v="2022-08-20T00:00:00"/>
    <x v="564"/>
    <n v="416"/>
    <n v="1"/>
  </r>
  <r>
    <n v="890"/>
    <d v="2022-08-19T00:00:00"/>
    <d v="2022-08-20T00:00:00"/>
    <x v="46"/>
    <n v="103"/>
    <n v="1"/>
  </r>
  <r>
    <n v="891"/>
    <d v="2022-08-19T00:00:00"/>
    <d v="2022-08-20T00:00:00"/>
    <x v="516"/>
    <n v="410"/>
    <n v="1"/>
  </r>
  <r>
    <n v="892"/>
    <d v="2022-08-19T00:00:00"/>
    <d v="2022-08-20T00:00:00"/>
    <x v="286"/>
    <n v="308"/>
    <n v="1"/>
  </r>
  <r>
    <n v="893"/>
    <d v="2022-08-19T00:00:00"/>
    <d v="2022-08-20T00:00:00"/>
    <x v="92"/>
    <n v="212"/>
    <n v="1"/>
  </r>
  <r>
    <n v="894"/>
    <d v="2022-08-19T00:00:00"/>
    <d v="2022-08-20T00:00:00"/>
    <x v="482"/>
    <n v="203"/>
    <n v="1"/>
  </r>
  <r>
    <n v="895"/>
    <d v="2022-08-19T00:00:00"/>
    <d v="2022-08-22T00:00:00"/>
    <x v="222"/>
    <n v="210"/>
    <n v="3"/>
  </r>
  <r>
    <n v="896"/>
    <d v="2022-08-19T00:00:00"/>
    <d v="2022-08-20T00:00:00"/>
    <x v="386"/>
    <n v="419"/>
    <n v="1"/>
  </r>
  <r>
    <n v="897"/>
    <d v="2022-08-19T00:00:00"/>
    <d v="2022-08-23T00:00:00"/>
    <x v="589"/>
    <n v="113"/>
    <n v="4"/>
  </r>
  <r>
    <n v="898"/>
    <d v="2022-08-19T00:00:00"/>
    <d v="2022-08-20T00:00:00"/>
    <x v="127"/>
    <n v="217"/>
    <n v="1"/>
  </r>
  <r>
    <n v="899"/>
    <d v="2022-08-19T00:00:00"/>
    <d v="2022-08-21T00:00:00"/>
    <x v="511"/>
    <n v="417"/>
    <n v="2"/>
  </r>
  <r>
    <n v="900"/>
    <d v="2022-08-19T00:00:00"/>
    <d v="2022-08-21T00:00:00"/>
    <x v="465"/>
    <n v="304"/>
    <n v="2"/>
  </r>
  <r>
    <n v="901"/>
    <d v="2022-08-19T00:00:00"/>
    <d v="2022-08-20T00:00:00"/>
    <x v="160"/>
    <n v="109"/>
    <n v="1"/>
  </r>
  <r>
    <n v="902"/>
    <d v="2022-08-19T00:00:00"/>
    <d v="2022-08-20T00:00:00"/>
    <x v="407"/>
    <n v="420"/>
    <n v="1"/>
  </r>
  <r>
    <n v="903"/>
    <d v="2022-08-20T00:00:00"/>
    <d v="2022-08-21T00:00:00"/>
    <x v="43"/>
    <n v="402"/>
    <n v="1"/>
  </r>
  <r>
    <n v="904"/>
    <d v="2022-08-20T00:00:00"/>
    <d v="2022-08-21T00:00:00"/>
    <x v="399"/>
    <n v="117"/>
    <n v="1"/>
  </r>
  <r>
    <n v="905"/>
    <d v="2022-08-20T00:00:00"/>
    <d v="2022-08-21T00:00:00"/>
    <x v="486"/>
    <n v="406"/>
    <n v="1"/>
  </r>
  <r>
    <n v="906"/>
    <d v="2022-08-20T00:00:00"/>
    <d v="2022-08-21T00:00:00"/>
    <x v="284"/>
    <n v="305"/>
    <n v="1"/>
  </r>
  <r>
    <n v="907"/>
    <d v="2022-08-20T00:00:00"/>
    <d v="2022-08-21T00:00:00"/>
    <x v="140"/>
    <n v="208"/>
    <n v="1"/>
  </r>
  <r>
    <n v="908"/>
    <d v="2022-08-23T00:00:00"/>
    <d v="2022-08-24T00:00:00"/>
    <x v="168"/>
    <n v="311"/>
    <n v="1"/>
  </r>
  <r>
    <n v="909"/>
    <d v="2022-08-22T00:00:00"/>
    <d v="2022-08-23T00:00:00"/>
    <x v="361"/>
    <n v="401"/>
    <n v="1"/>
  </r>
  <r>
    <n v="910"/>
    <d v="2022-08-21T00:00:00"/>
    <d v="2022-08-22T00:00:00"/>
    <x v="551"/>
    <n v="409"/>
    <n v="1"/>
  </r>
  <r>
    <n v="911"/>
    <d v="2022-08-21T00:00:00"/>
    <d v="2022-08-22T00:00:00"/>
    <x v="487"/>
    <n v="110"/>
    <n v="1"/>
  </r>
  <r>
    <n v="912"/>
    <d v="2022-08-21T00:00:00"/>
    <d v="2022-08-22T00:00:00"/>
    <x v="385"/>
    <n v="114"/>
    <n v="1"/>
  </r>
  <r>
    <n v="913"/>
    <d v="2022-08-21T00:00:00"/>
    <d v="2022-08-22T00:00:00"/>
    <x v="408"/>
    <n v="414"/>
    <n v="1"/>
  </r>
  <r>
    <n v="914"/>
    <d v="2022-08-21T00:00:00"/>
    <d v="2022-08-23T00:00:00"/>
    <x v="179"/>
    <n v="119"/>
    <n v="2"/>
  </r>
  <r>
    <n v="915"/>
    <d v="2022-08-21T00:00:00"/>
    <d v="2022-08-23T00:00:00"/>
    <x v="476"/>
    <n v="318"/>
    <n v="2"/>
  </r>
  <r>
    <n v="916"/>
    <d v="2022-08-21T00:00:00"/>
    <d v="2022-08-23T00:00:00"/>
    <x v="490"/>
    <n v="107"/>
    <n v="2"/>
  </r>
  <r>
    <n v="917"/>
    <d v="2022-08-21T00:00:00"/>
    <d v="2022-08-23T00:00:00"/>
    <x v="439"/>
    <n v="312"/>
    <n v="2"/>
  </r>
  <r>
    <n v="918"/>
    <d v="2022-08-21T00:00:00"/>
    <d v="2022-08-23T00:00:00"/>
    <x v="120"/>
    <n v="203"/>
    <n v="2"/>
  </r>
  <r>
    <n v="919"/>
    <d v="2022-08-21T00:00:00"/>
    <d v="2022-08-22T00:00:00"/>
    <x v="303"/>
    <n v="208"/>
    <n v="1"/>
  </r>
  <r>
    <n v="920"/>
    <d v="2022-08-21T00:00:00"/>
    <d v="2022-08-22T00:00:00"/>
    <x v="316"/>
    <n v="317"/>
    <n v="1"/>
  </r>
  <r>
    <n v="921"/>
    <d v="2022-08-21T00:00:00"/>
    <d v="2022-08-22T00:00:00"/>
    <x v="510"/>
    <n v="311"/>
    <n v="1"/>
  </r>
  <r>
    <n v="922"/>
    <d v="2022-08-21T00:00:00"/>
    <d v="2022-08-22T00:00:00"/>
    <x v="299"/>
    <n v="404"/>
    <n v="1"/>
  </r>
  <r>
    <n v="923"/>
    <d v="2022-08-21T00:00:00"/>
    <d v="2022-08-22T00:00:00"/>
    <x v="493"/>
    <n v="212"/>
    <n v="1"/>
  </r>
  <r>
    <n v="924"/>
    <d v="2022-08-22T00:00:00"/>
    <d v="2022-08-23T00:00:00"/>
    <x v="196"/>
    <n v="412"/>
    <n v="1"/>
  </r>
  <r>
    <n v="925"/>
    <d v="2022-08-22T00:00:00"/>
    <d v="2022-08-23T00:00:00"/>
    <x v="413"/>
    <n v="417"/>
    <n v="1"/>
  </r>
  <r>
    <n v="926"/>
    <d v="2022-08-22T00:00:00"/>
    <d v="2022-08-23T00:00:00"/>
    <x v="531"/>
    <n v="411"/>
    <n v="1"/>
  </r>
  <r>
    <n v="927"/>
    <d v="2022-08-22T00:00:00"/>
    <d v="2022-08-23T00:00:00"/>
    <x v="147"/>
    <n v="111"/>
    <n v="1"/>
  </r>
  <r>
    <n v="928"/>
    <d v="2022-08-22T00:00:00"/>
    <d v="2022-08-24T00:00:00"/>
    <x v="328"/>
    <n v="403"/>
    <n v="2"/>
  </r>
  <r>
    <n v="929"/>
    <d v="2022-08-22T00:00:00"/>
    <d v="2022-08-23T00:00:00"/>
    <x v="52"/>
    <n v="201"/>
    <n v="1"/>
  </r>
  <r>
    <n v="930"/>
    <d v="2022-08-22T00:00:00"/>
    <d v="2022-08-23T00:00:00"/>
    <x v="428"/>
    <n v="310"/>
    <n v="1"/>
  </r>
  <r>
    <n v="931"/>
    <d v="2022-08-22T00:00:00"/>
    <d v="2022-08-23T00:00:00"/>
    <x v="329"/>
    <n v="110"/>
    <n v="1"/>
  </r>
  <r>
    <n v="932"/>
    <d v="2022-08-22T00:00:00"/>
    <d v="2022-08-24T00:00:00"/>
    <x v="152"/>
    <n v="307"/>
    <n v="2"/>
  </r>
  <r>
    <n v="933"/>
    <d v="2022-08-22T00:00:00"/>
    <d v="2022-08-23T00:00:00"/>
    <x v="300"/>
    <n v="213"/>
    <n v="1"/>
  </r>
  <r>
    <n v="934"/>
    <d v="2022-08-23T00:00:00"/>
    <d v="2022-08-24T00:00:00"/>
    <x v="244"/>
    <n v="418"/>
    <n v="1"/>
  </r>
  <r>
    <n v="935"/>
    <d v="2022-08-23T00:00:00"/>
    <d v="2022-08-24T00:00:00"/>
    <x v="203"/>
    <n v="102"/>
    <n v="1"/>
  </r>
  <r>
    <n v="936"/>
    <d v="2022-08-23T00:00:00"/>
    <d v="2022-08-24T00:00:00"/>
    <x v="562"/>
    <n v="320"/>
    <n v="1"/>
  </r>
  <r>
    <n v="937"/>
    <d v="2022-08-23T00:00:00"/>
    <d v="2022-08-24T00:00:00"/>
    <x v="581"/>
    <n v="216"/>
    <n v="1"/>
  </r>
  <r>
    <n v="938"/>
    <d v="2022-08-23T00:00:00"/>
    <d v="2022-08-24T00:00:00"/>
    <x v="178"/>
    <n v="217"/>
    <n v="1"/>
  </r>
  <r>
    <n v="939"/>
    <d v="2022-08-23T00:00:00"/>
    <d v="2022-08-26T00:00:00"/>
    <x v="254"/>
    <n v="408"/>
    <n v="3"/>
  </r>
  <r>
    <n v="940"/>
    <d v="2022-08-23T00:00:00"/>
    <d v="2022-08-25T00:00:00"/>
    <x v="128"/>
    <n v="301"/>
    <n v="2"/>
  </r>
  <r>
    <n v="941"/>
    <d v="2022-08-23T00:00:00"/>
    <d v="2022-08-26T00:00:00"/>
    <x v="166"/>
    <n v="114"/>
    <n v="3"/>
  </r>
  <r>
    <n v="942"/>
    <d v="2022-08-23T00:00:00"/>
    <d v="2022-08-24T00:00:00"/>
    <x v="471"/>
    <n v="101"/>
    <n v="1"/>
  </r>
  <r>
    <n v="943"/>
    <d v="2022-08-24T00:00:00"/>
    <d v="2022-08-25T00:00:00"/>
    <x v="491"/>
    <n v="308"/>
    <n v="1"/>
  </r>
  <r>
    <n v="944"/>
    <d v="2022-08-24T00:00:00"/>
    <d v="2022-08-25T00:00:00"/>
    <x v="340"/>
    <n v="413"/>
    <n v="1"/>
  </r>
  <r>
    <n v="945"/>
    <d v="2022-08-24T00:00:00"/>
    <d v="2022-08-25T00:00:00"/>
    <x v="207"/>
    <n v="406"/>
    <n v="1"/>
  </r>
  <r>
    <n v="946"/>
    <d v="2022-08-24T00:00:00"/>
    <d v="2022-08-25T00:00:00"/>
    <x v="414"/>
    <n v="117"/>
    <n v="1"/>
  </r>
  <r>
    <n v="947"/>
    <d v="2022-08-24T00:00:00"/>
    <d v="2022-08-27T00:00:00"/>
    <x v="4"/>
    <n v="104"/>
    <n v="3"/>
  </r>
  <r>
    <n v="948"/>
    <d v="2022-08-24T00:00:00"/>
    <d v="2022-08-25T00:00:00"/>
    <x v="416"/>
    <n v="505"/>
    <n v="1"/>
  </r>
  <r>
    <n v="949"/>
    <d v="2022-08-24T00:00:00"/>
    <d v="2022-08-25T00:00:00"/>
    <x v="273"/>
    <n v="210"/>
    <n v="1"/>
  </r>
  <r>
    <n v="950"/>
    <d v="2022-08-24T00:00:00"/>
    <d v="2022-08-25T00:00:00"/>
    <x v="543"/>
    <n v="303"/>
    <n v="1"/>
  </r>
  <r>
    <n v="951"/>
    <d v="2022-08-24T00:00:00"/>
    <d v="2022-08-29T00:00:00"/>
    <x v="549"/>
    <n v="112"/>
    <n v="5"/>
  </r>
  <r>
    <n v="952"/>
    <d v="2022-08-24T00:00:00"/>
    <d v="2022-08-25T00:00:00"/>
    <x v="26"/>
    <n v="415"/>
    <n v="1"/>
  </r>
  <r>
    <n v="953"/>
    <d v="2022-08-25T00:00:00"/>
    <d v="2022-08-26T00:00:00"/>
    <x v="298"/>
    <n v="409"/>
    <n v="1"/>
  </r>
  <r>
    <n v="954"/>
    <d v="2022-08-25T00:00:00"/>
    <d v="2022-08-26T00:00:00"/>
    <x v="308"/>
    <n v="410"/>
    <n v="1"/>
  </r>
  <r>
    <n v="955"/>
    <d v="2022-08-25T00:00:00"/>
    <d v="2022-08-26T00:00:00"/>
    <x v="592"/>
    <n v="204"/>
    <n v="1"/>
  </r>
  <r>
    <n v="956"/>
    <d v="2022-08-25T00:00:00"/>
    <d v="2022-08-26T00:00:00"/>
    <x v="351"/>
    <n v="315"/>
    <n v="1"/>
  </r>
  <r>
    <n v="957"/>
    <d v="2022-08-25T00:00:00"/>
    <d v="2022-08-27T00:00:00"/>
    <x v="48"/>
    <n v="309"/>
    <n v="2"/>
  </r>
  <r>
    <n v="958"/>
    <d v="2022-08-25T00:00:00"/>
    <d v="2022-08-26T00:00:00"/>
    <x v="600"/>
    <n v="113"/>
    <n v="1"/>
  </r>
  <r>
    <n v="959"/>
    <d v="2022-08-25T00:00:00"/>
    <d v="2022-08-26T00:00:00"/>
    <x v="382"/>
    <n v="407"/>
    <n v="1"/>
  </r>
  <r>
    <n v="960"/>
    <d v="2022-08-25T00:00:00"/>
    <d v="2022-08-27T00:00:00"/>
    <x v="497"/>
    <n v="416"/>
    <n v="2"/>
  </r>
  <r>
    <n v="961"/>
    <d v="2022-08-25T00:00:00"/>
    <d v="2022-08-26T00:00:00"/>
    <x v="236"/>
    <n v="420"/>
    <n v="1"/>
  </r>
  <r>
    <n v="962"/>
    <d v="2022-08-26T00:00:00"/>
    <d v="2022-08-27T00:00:00"/>
    <x v="478"/>
    <n v="304"/>
    <n v="1"/>
  </r>
  <r>
    <n v="963"/>
    <d v="2022-08-26T00:00:00"/>
    <d v="2022-08-27T00:00:00"/>
    <x v="104"/>
    <n v="211"/>
    <n v="1"/>
  </r>
  <r>
    <n v="964"/>
    <d v="2022-08-26T00:00:00"/>
    <d v="2022-08-27T00:00:00"/>
    <x v="432"/>
    <n v="207"/>
    <n v="1"/>
  </r>
  <r>
    <n v="965"/>
    <d v="2022-08-26T00:00:00"/>
    <d v="2022-08-27T00:00:00"/>
    <x v="364"/>
    <n v="118"/>
    <n v="1"/>
  </r>
  <r>
    <n v="966"/>
    <d v="2022-08-26T00:00:00"/>
    <d v="2022-08-27T00:00:00"/>
    <x v="86"/>
    <n v="402"/>
    <n v="1"/>
  </r>
  <r>
    <n v="967"/>
    <d v="2022-08-26T00:00:00"/>
    <d v="2022-08-27T00:00:00"/>
    <x v="437"/>
    <n v="218"/>
    <n v="1"/>
  </r>
  <r>
    <n v="968"/>
    <d v="2022-08-26T00:00:00"/>
    <d v="2022-08-27T00:00:00"/>
    <x v="292"/>
    <n v="414"/>
    <n v="1"/>
  </r>
  <r>
    <n v="969"/>
    <d v="2022-08-26T00:00:00"/>
    <d v="2022-08-27T00:00:00"/>
    <x v="177"/>
    <n v="405"/>
    <n v="1"/>
  </r>
  <r>
    <n v="970"/>
    <d v="2022-08-26T00:00:00"/>
    <d v="2022-08-28T00:00:00"/>
    <x v="309"/>
    <n v="209"/>
    <n v="2"/>
  </r>
  <r>
    <n v="971"/>
    <d v="2022-08-26T00:00:00"/>
    <d v="2022-08-27T00:00:00"/>
    <x v="174"/>
    <n v="306"/>
    <n v="1"/>
  </r>
  <r>
    <n v="972"/>
    <d v="2022-08-26T00:00:00"/>
    <d v="2022-08-28T00:00:00"/>
    <x v="536"/>
    <n v="215"/>
    <n v="2"/>
  </r>
  <r>
    <n v="973"/>
    <d v="2022-08-26T00:00:00"/>
    <d v="2022-08-27T00:00:00"/>
    <x v="469"/>
    <n v="219"/>
    <n v="1"/>
  </r>
  <r>
    <n v="974"/>
    <d v="2022-08-26T00:00:00"/>
    <d v="2022-08-27T00:00:00"/>
    <x v="38"/>
    <n v="116"/>
    <n v="1"/>
  </r>
  <r>
    <n v="975"/>
    <d v="2022-08-26T00:00:00"/>
    <d v="2022-08-28T00:00:00"/>
    <x v="50"/>
    <n v="220"/>
    <n v="2"/>
  </r>
  <r>
    <n v="976"/>
    <d v="2022-08-26T00:00:00"/>
    <d v="2022-08-27T00:00:00"/>
    <x v="559"/>
    <n v="319"/>
    <n v="1"/>
  </r>
  <r>
    <n v="977"/>
    <d v="2022-08-26T00:00:00"/>
    <d v="2022-08-27T00:00:00"/>
    <x v="373"/>
    <n v="313"/>
    <n v="1"/>
  </r>
  <r>
    <n v="978"/>
    <d v="2022-08-26T00:00:00"/>
    <d v="2022-08-27T00:00:00"/>
    <x v="275"/>
    <n v="205"/>
    <n v="1"/>
  </r>
  <r>
    <n v="979"/>
    <d v="2022-08-26T00:00:00"/>
    <d v="2022-08-27T00:00:00"/>
    <x v="544"/>
    <n v="316"/>
    <n v="1"/>
  </r>
  <r>
    <n v="980"/>
    <d v="2022-08-27T00:00:00"/>
    <d v="2022-08-28T00:00:00"/>
    <x v="556"/>
    <n v="314"/>
    <n v="1"/>
  </r>
  <r>
    <n v="981"/>
    <d v="2022-08-27T00:00:00"/>
    <d v="2022-08-28T00:00:00"/>
    <x v="1"/>
    <n v="206"/>
    <n v="1"/>
  </r>
  <r>
    <n v="982"/>
    <d v="2022-08-27T00:00:00"/>
    <d v="2022-08-30T00:00:00"/>
    <x v="326"/>
    <n v="302"/>
    <n v="3"/>
  </r>
  <r>
    <n v="983"/>
    <d v="2022-08-27T00:00:00"/>
    <d v="2022-08-28T00:00:00"/>
    <x v="339"/>
    <n v="305"/>
    <n v="1"/>
  </r>
  <r>
    <n v="984"/>
    <d v="2022-08-27T00:00:00"/>
    <d v="2022-08-28T00:00:00"/>
    <x v="209"/>
    <n v="214"/>
    <n v="1"/>
  </r>
  <r>
    <n v="985"/>
    <d v="2022-08-27T00:00:00"/>
    <d v="2022-08-29T00:00:00"/>
    <x v="204"/>
    <n v="202"/>
    <n v="2"/>
  </r>
  <r>
    <n v="986"/>
    <d v="2022-08-27T00:00:00"/>
    <d v="2022-08-28T00:00:00"/>
    <x v="172"/>
    <n v="105"/>
    <n v="1"/>
  </r>
  <r>
    <n v="987"/>
    <d v="2022-08-27T00:00:00"/>
    <d v="2022-08-29T00:00:00"/>
    <x v="32"/>
    <n v="106"/>
    <n v="2"/>
  </r>
  <r>
    <n v="988"/>
    <d v="2022-08-27T00:00:00"/>
    <d v="2022-08-28T00:00:00"/>
    <x v="23"/>
    <n v="103"/>
    <n v="1"/>
  </r>
  <r>
    <n v="989"/>
    <d v="2022-08-27T00:00:00"/>
    <d v="2022-08-28T00:00:00"/>
    <x v="189"/>
    <n v="108"/>
    <n v="1"/>
  </r>
  <r>
    <n v="990"/>
    <d v="2022-08-28T00:00:00"/>
    <d v="2022-08-29T00:00:00"/>
    <x v="265"/>
    <n v="120"/>
    <n v="1"/>
  </r>
  <r>
    <n v="991"/>
    <d v="2022-08-28T00:00:00"/>
    <d v="2022-08-29T00:00:00"/>
    <x v="455"/>
    <n v="401"/>
    <n v="1"/>
  </r>
  <r>
    <n v="992"/>
    <d v="2022-08-28T00:00:00"/>
    <d v="2022-08-29T00:00:00"/>
    <x v="271"/>
    <n v="109"/>
    <n v="1"/>
  </r>
  <r>
    <n v="993"/>
    <d v="2022-08-28T00:00:00"/>
    <d v="2022-08-29T00:00:00"/>
    <x v="151"/>
    <n v="115"/>
    <n v="1"/>
  </r>
  <r>
    <n v="994"/>
    <d v="2022-08-28T00:00:00"/>
    <d v="2022-08-30T00:00:00"/>
    <x v="276"/>
    <n v="419"/>
    <n v="2"/>
  </r>
  <r>
    <n v="995"/>
    <d v="2022-08-28T00:00:00"/>
    <d v="2022-08-31T00:00:00"/>
    <x v="481"/>
    <n v="409"/>
    <n v="3"/>
  </r>
  <r>
    <n v="996"/>
    <d v="2022-08-28T00:00:00"/>
    <d v="2022-08-29T00:00:00"/>
    <x v="194"/>
    <n v="504"/>
    <n v="1"/>
  </r>
  <r>
    <n v="997"/>
    <d v="2022-08-28T00:00:00"/>
    <d v="2022-08-29T00:00:00"/>
    <x v="310"/>
    <n v="416"/>
    <n v="1"/>
  </r>
  <r>
    <n v="998"/>
    <d v="2022-08-28T00:00:00"/>
    <d v="2022-08-29T00:00:00"/>
    <x v="451"/>
    <n v="118"/>
    <n v="1"/>
  </r>
  <r>
    <n v="999"/>
    <d v="2022-08-29T00:00:00"/>
    <d v="2022-08-30T00:00:00"/>
    <x v="462"/>
    <n v="311"/>
    <n v="1"/>
  </r>
  <r>
    <n v="1000"/>
    <d v="2022-08-29T00:00:00"/>
    <d v="2022-08-30T00:00:00"/>
    <x v="506"/>
    <n v="202"/>
    <n v="1"/>
  </r>
  <r>
    <n v="1001"/>
    <d v="2022-08-29T00:00:00"/>
    <d v="2022-08-30T00:00:00"/>
    <x v="235"/>
    <n v="320"/>
    <n v="1"/>
  </r>
  <r>
    <n v="1002"/>
    <d v="2022-08-29T00:00:00"/>
    <d v="2022-08-30T00:00:00"/>
    <x v="9"/>
    <n v="106"/>
    <n v="1"/>
  </r>
  <r>
    <n v="1003"/>
    <d v="2022-08-29T00:00:00"/>
    <d v="2022-08-30T00:00:00"/>
    <x v="3"/>
    <n v="208"/>
    <n v="1"/>
  </r>
  <r>
    <n v="1004"/>
    <d v="2022-08-29T00:00:00"/>
    <d v="2022-08-30T00:00:00"/>
    <x v="57"/>
    <n v="503"/>
    <n v="1"/>
  </r>
  <r>
    <n v="1005"/>
    <d v="2022-08-29T00:00:00"/>
    <d v="2022-08-30T00:00:00"/>
    <x v="62"/>
    <n v="203"/>
    <n v="1"/>
  </r>
  <r>
    <n v="1006"/>
    <d v="2022-08-29T00:00:00"/>
    <d v="2022-08-30T00:00:00"/>
    <x v="15"/>
    <n v="217"/>
    <n v="1"/>
  </r>
  <r>
    <n v="1007"/>
    <d v="2022-08-29T00:00:00"/>
    <d v="2022-08-30T00:00:00"/>
    <x v="75"/>
    <n v="111"/>
    <n v="1"/>
  </r>
  <r>
    <n v="1008"/>
    <d v="2022-08-29T00:00:00"/>
    <d v="2022-08-31T00:00:00"/>
    <x v="466"/>
    <n v="105"/>
    <n v="2"/>
  </r>
  <r>
    <n v="1009"/>
    <d v="2022-08-29T00:00:00"/>
    <d v="2022-08-31T00:00:00"/>
    <x v="47"/>
    <n v="115"/>
    <n v="2"/>
  </r>
  <r>
    <n v="1010"/>
    <d v="2022-08-29T00:00:00"/>
    <d v="2022-08-30T00:00:00"/>
    <x v="101"/>
    <n v="312"/>
    <n v="1"/>
  </r>
  <r>
    <n v="1011"/>
    <d v="2022-08-30T00:00:00"/>
    <d v="2022-08-31T00:00:00"/>
    <x v="475"/>
    <n v="413"/>
    <n v="1"/>
  </r>
  <r>
    <n v="1012"/>
    <d v="2022-08-30T00:00:00"/>
    <d v="2022-08-31T00:00:00"/>
    <x v="232"/>
    <n v="510"/>
    <n v="1"/>
  </r>
  <r>
    <n v="1013"/>
    <d v="2022-08-30T00:00:00"/>
    <d v="2022-08-31T00:00:00"/>
    <x v="335"/>
    <n v="505"/>
    <n v="1"/>
  </r>
  <r>
    <n v="1014"/>
    <d v="2022-08-30T00:00:00"/>
    <d v="2022-08-31T00:00:00"/>
    <x v="247"/>
    <n v="218"/>
    <n v="1"/>
  </r>
  <r>
    <n v="1015"/>
    <d v="2022-08-30T00:00:00"/>
    <d v="2022-08-31T00:00:00"/>
    <x v="51"/>
    <n v="206"/>
    <n v="1"/>
  </r>
  <r>
    <n v="1016"/>
    <d v="2022-08-30T00:00:00"/>
    <d v="2022-09-01T00:00:00"/>
    <x v="456"/>
    <n v="417"/>
    <n v="2"/>
  </r>
  <r>
    <n v="1017"/>
    <d v="2022-08-30T00:00:00"/>
    <d v="2022-08-31T00:00:00"/>
    <x v="158"/>
    <n v="418"/>
    <n v="1"/>
  </r>
  <r>
    <n v="1018"/>
    <d v="2022-08-30T00:00:00"/>
    <d v="2022-08-31T00:00:00"/>
    <x v="411"/>
    <n v="406"/>
    <n v="1"/>
  </r>
  <r>
    <n v="1019"/>
    <d v="2022-08-31T00:00:00"/>
    <d v="2022-09-02T00:00:00"/>
    <x v="311"/>
    <n v="317"/>
    <n v="2"/>
  </r>
  <r>
    <n v="1020"/>
    <d v="2022-08-31T00:00:00"/>
    <d v="2022-09-01T00:00:00"/>
    <x v="501"/>
    <n v="411"/>
    <n v="1"/>
  </r>
  <r>
    <n v="1021"/>
    <d v="2022-08-31T00:00:00"/>
    <d v="2022-09-01T00:00:00"/>
    <x v="405"/>
    <n v="304"/>
    <n v="1"/>
  </r>
  <r>
    <n v="1022"/>
    <d v="2022-08-31T00:00:00"/>
    <d v="2022-09-01T00:00:00"/>
    <x v="323"/>
    <n v="108"/>
    <n v="1"/>
  </r>
  <r>
    <n v="1023"/>
    <d v="2022-08-31T00:00:00"/>
    <d v="2022-09-03T00:00:00"/>
    <x v="367"/>
    <n v="210"/>
    <n v="3"/>
  </r>
  <r>
    <n v="1024"/>
    <d v="2022-08-31T00:00:00"/>
    <d v="2022-09-02T00:00:00"/>
    <x v="363"/>
    <n v="306"/>
    <n v="2"/>
  </r>
  <r>
    <n v="1025"/>
    <d v="2022-08-31T00:00:00"/>
    <d v="2022-09-01T00:00:00"/>
    <x v="208"/>
    <n v="402"/>
    <n v="1"/>
  </r>
  <r>
    <n v="1026"/>
    <d v="2022-08-31T00:00:00"/>
    <d v="2022-09-01T00:00:00"/>
    <x v="243"/>
    <n v="410"/>
    <n v="1"/>
  </r>
  <r>
    <n v="1027"/>
    <d v="2022-08-31T00:00:00"/>
    <d v="2022-09-04T00:00:00"/>
    <x v="584"/>
    <n v="501"/>
    <n v="4"/>
  </r>
  <r>
    <n v="1028"/>
    <d v="2022-08-31T00:00:00"/>
    <d v="2022-09-01T00:00:00"/>
    <x v="495"/>
    <n v="204"/>
    <n v="1"/>
  </r>
  <r>
    <n v="1029"/>
    <d v="2022-08-31T00:00:00"/>
    <d v="2022-09-01T00:00:00"/>
    <x v="198"/>
    <n v="209"/>
    <n v="1"/>
  </r>
  <r>
    <n v="1030"/>
    <d v="2022-08-31T00:00:00"/>
    <d v="2022-09-01T00:00:00"/>
    <x v="445"/>
    <n v="103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0">
  <r>
    <n v="1"/>
    <d v="2022-07-01T00:00:00"/>
    <d v="2022-07-02T00:00:00"/>
    <x v="0"/>
    <n v="401"/>
    <n v="1"/>
    <n v="220"/>
    <n v="220"/>
  </r>
  <r>
    <n v="2"/>
    <d v="2022-07-01T00:00:00"/>
    <d v="2022-07-02T00:00:00"/>
    <x v="1"/>
    <n v="220"/>
    <n v="1"/>
    <n v="250"/>
    <n v="250"/>
  </r>
  <r>
    <n v="3"/>
    <d v="2022-07-01T00:00:00"/>
    <d v="2022-07-02T00:00:00"/>
    <x v="2"/>
    <n v="102"/>
    <n v="1"/>
    <n v="220"/>
    <n v="220"/>
  </r>
  <r>
    <n v="4"/>
    <d v="2022-07-01T00:00:00"/>
    <d v="2022-07-02T00:00:00"/>
    <x v="3"/>
    <n v="118"/>
    <n v="1"/>
    <n v="220"/>
    <n v="220"/>
  </r>
  <r>
    <n v="5"/>
    <d v="2022-07-01T00:00:00"/>
    <d v="2022-07-02T00:00:00"/>
    <x v="4"/>
    <n v="104"/>
    <n v="1"/>
    <n v="220"/>
    <n v="220"/>
  </r>
  <r>
    <n v="6"/>
    <d v="2022-07-01T00:00:00"/>
    <d v="2022-07-02T00:00:00"/>
    <x v="5"/>
    <n v="318"/>
    <n v="1"/>
    <n v="400"/>
    <n v="400"/>
  </r>
  <r>
    <n v="7"/>
    <d v="2022-07-01T00:00:00"/>
    <d v="2022-07-02T00:00:00"/>
    <x v="6"/>
    <n v="211"/>
    <n v="1"/>
    <n v="200"/>
    <n v="200"/>
  </r>
  <r>
    <n v="8"/>
    <d v="2022-07-01T00:00:00"/>
    <d v="2022-07-02T00:00:00"/>
    <x v="7"/>
    <n v="409"/>
    <n v="1"/>
    <n v="220"/>
    <n v="220"/>
  </r>
  <r>
    <n v="9"/>
    <d v="2022-07-01T00:00:00"/>
    <d v="2022-07-02T00:00:00"/>
    <x v="8"/>
    <n v="202"/>
    <n v="1"/>
    <n v="220"/>
    <n v="220"/>
  </r>
  <r>
    <n v="10"/>
    <d v="2022-07-01T00:00:00"/>
    <d v="2022-07-02T00:00:00"/>
    <x v="9"/>
    <n v="201"/>
    <n v="1"/>
    <n v="220"/>
    <n v="220"/>
  </r>
  <r>
    <n v="11"/>
    <d v="2022-07-01T00:00:00"/>
    <d v="2022-07-02T00:00:00"/>
    <x v="10"/>
    <n v="206"/>
    <n v="1"/>
    <n v="220"/>
    <n v="220"/>
  </r>
  <r>
    <n v="12"/>
    <d v="2022-07-01T00:00:00"/>
    <d v="2022-07-03T00:00:00"/>
    <x v="11"/>
    <n v="301"/>
    <n v="2"/>
    <n v="250"/>
    <n v="500"/>
  </r>
  <r>
    <n v="13"/>
    <d v="2022-07-01T00:00:00"/>
    <d v="2022-07-02T00:00:00"/>
    <x v="12"/>
    <n v="303"/>
    <n v="1"/>
    <n v="250"/>
    <n v="250"/>
  </r>
  <r>
    <n v="14"/>
    <d v="2022-07-01T00:00:00"/>
    <d v="2022-07-02T00:00:00"/>
    <x v="13"/>
    <n v="208"/>
    <n v="1"/>
    <n v="200"/>
    <n v="200"/>
  </r>
  <r>
    <n v="15"/>
    <d v="2022-07-01T00:00:00"/>
    <d v="2022-07-02T00:00:00"/>
    <x v="14"/>
    <n v="109"/>
    <n v="1"/>
    <n v="220"/>
    <n v="220"/>
  </r>
  <r>
    <n v="16"/>
    <d v="2022-07-01T00:00:00"/>
    <d v="2022-07-02T00:00:00"/>
    <x v="15"/>
    <n v="204"/>
    <n v="1"/>
    <n v="220"/>
    <n v="220"/>
  </r>
  <r>
    <n v="17"/>
    <d v="2022-07-01T00:00:00"/>
    <d v="2022-07-02T00:00:00"/>
    <x v="16"/>
    <n v="307"/>
    <n v="1"/>
    <n v="200"/>
    <n v="200"/>
  </r>
  <r>
    <n v="18"/>
    <d v="2022-07-01T00:00:00"/>
    <d v="2022-07-02T00:00:00"/>
    <x v="17"/>
    <n v="417"/>
    <n v="1"/>
    <n v="220"/>
    <n v="220"/>
  </r>
  <r>
    <n v="19"/>
    <d v="2022-07-01T00:00:00"/>
    <d v="2022-07-03T00:00:00"/>
    <x v="18"/>
    <n v="212"/>
    <n v="2"/>
    <n v="200"/>
    <n v="400"/>
  </r>
  <r>
    <n v="20"/>
    <d v="2022-07-01T00:00:00"/>
    <d v="2022-07-02T00:00:00"/>
    <x v="19"/>
    <n v="407"/>
    <n v="1"/>
    <n v="220"/>
    <n v="220"/>
  </r>
  <r>
    <n v="21"/>
    <d v="2022-07-01T00:00:00"/>
    <d v="2022-07-02T00:00:00"/>
    <x v="20"/>
    <n v="404"/>
    <n v="1"/>
    <n v="220"/>
    <n v="220"/>
  </r>
  <r>
    <n v="22"/>
    <d v="2022-07-01T00:00:00"/>
    <d v="2022-07-02T00:00:00"/>
    <x v="21"/>
    <n v="219"/>
    <n v="1"/>
    <n v="250"/>
    <n v="250"/>
  </r>
  <r>
    <n v="23"/>
    <d v="2022-07-01T00:00:00"/>
    <d v="2022-07-02T00:00:00"/>
    <x v="22"/>
    <n v="308"/>
    <n v="1"/>
    <n v="200"/>
    <n v="200"/>
  </r>
  <r>
    <n v="24"/>
    <d v="2022-07-01T00:00:00"/>
    <d v="2022-07-04T00:00:00"/>
    <x v="23"/>
    <n v="105"/>
    <n v="3"/>
    <n v="220"/>
    <n v="660"/>
  </r>
  <r>
    <n v="25"/>
    <d v="2022-07-01T00:00:00"/>
    <d v="2022-07-02T00:00:00"/>
    <x v="24"/>
    <n v="415"/>
    <n v="1"/>
    <n v="220"/>
    <n v="220"/>
  </r>
  <r>
    <n v="26"/>
    <d v="2022-07-01T00:00:00"/>
    <d v="2022-07-02T00:00:00"/>
    <x v="25"/>
    <n v="313"/>
    <n v="1"/>
    <n v="200"/>
    <n v="200"/>
  </r>
  <r>
    <n v="27"/>
    <d v="2022-07-02T00:00:00"/>
    <d v="2022-07-03T00:00:00"/>
    <x v="26"/>
    <n v="505"/>
    <n v="1"/>
    <n v="500"/>
    <n v="500"/>
  </r>
  <r>
    <n v="28"/>
    <d v="2022-07-02T00:00:00"/>
    <d v="2022-07-03T00:00:00"/>
    <x v="27"/>
    <n v="410"/>
    <n v="1"/>
    <n v="220"/>
    <n v="220"/>
  </r>
  <r>
    <n v="29"/>
    <d v="2022-07-02T00:00:00"/>
    <d v="2022-07-03T00:00:00"/>
    <x v="28"/>
    <n v="414"/>
    <n v="1"/>
    <n v="220"/>
    <n v="220"/>
  </r>
  <r>
    <n v="30"/>
    <d v="2022-07-02T00:00:00"/>
    <d v="2022-07-03T00:00:00"/>
    <x v="29"/>
    <n v="215"/>
    <n v="1"/>
    <n v="200"/>
    <n v="200"/>
  </r>
  <r>
    <n v="31"/>
    <d v="2022-07-02T00:00:00"/>
    <d v="2022-07-03T00:00:00"/>
    <x v="30"/>
    <n v="111"/>
    <n v="1"/>
    <n v="220"/>
    <n v="220"/>
  </r>
  <r>
    <n v="32"/>
    <d v="2022-07-02T00:00:00"/>
    <d v="2022-07-03T00:00:00"/>
    <x v="31"/>
    <n v="306"/>
    <n v="1"/>
    <n v="200"/>
    <n v="200"/>
  </r>
  <r>
    <n v="33"/>
    <d v="2022-07-02T00:00:00"/>
    <d v="2022-07-03T00:00:00"/>
    <x v="32"/>
    <n v="209"/>
    <n v="1"/>
    <n v="200"/>
    <n v="200"/>
  </r>
  <r>
    <n v="34"/>
    <d v="2022-07-02T00:00:00"/>
    <d v="2022-07-03T00:00:00"/>
    <x v="33"/>
    <n v="120"/>
    <n v="1"/>
    <n v="220"/>
    <n v="220"/>
  </r>
  <r>
    <n v="35"/>
    <d v="2022-07-02T00:00:00"/>
    <d v="2022-07-04T00:00:00"/>
    <x v="34"/>
    <n v="310"/>
    <n v="2"/>
    <n v="200"/>
    <n v="400"/>
  </r>
  <r>
    <n v="36"/>
    <d v="2022-07-02T00:00:00"/>
    <d v="2022-07-03T00:00:00"/>
    <x v="35"/>
    <n v="420"/>
    <n v="1"/>
    <n v="220"/>
    <n v="220"/>
  </r>
  <r>
    <n v="37"/>
    <d v="2022-07-02T00:00:00"/>
    <d v="2022-07-03T00:00:00"/>
    <x v="36"/>
    <n v="413"/>
    <n v="1"/>
    <n v="220"/>
    <n v="220"/>
  </r>
  <r>
    <n v="38"/>
    <d v="2022-07-02T00:00:00"/>
    <d v="2022-07-03T00:00:00"/>
    <x v="37"/>
    <n v="210"/>
    <n v="1"/>
    <n v="200"/>
    <n v="200"/>
  </r>
  <r>
    <n v="39"/>
    <d v="2022-07-02T00:00:00"/>
    <d v="2022-07-03T00:00:00"/>
    <x v="38"/>
    <n v="506"/>
    <n v="1"/>
    <n v="600"/>
    <n v="600"/>
  </r>
  <r>
    <n v="40"/>
    <d v="2022-07-02T00:00:00"/>
    <d v="2022-07-03T00:00:00"/>
    <x v="39"/>
    <n v="116"/>
    <n v="1"/>
    <n v="220"/>
    <n v="220"/>
  </r>
  <r>
    <n v="41"/>
    <d v="2022-07-02T00:00:00"/>
    <d v="2022-07-05T00:00:00"/>
    <x v="40"/>
    <n v="107"/>
    <n v="3"/>
    <n v="220"/>
    <n v="660"/>
  </r>
  <r>
    <n v="42"/>
    <d v="2022-07-02T00:00:00"/>
    <d v="2022-07-03T00:00:00"/>
    <x v="41"/>
    <n v="217"/>
    <n v="1"/>
    <n v="250"/>
    <n v="250"/>
  </r>
  <r>
    <n v="43"/>
    <d v="2022-07-02T00:00:00"/>
    <d v="2022-07-03T00:00:00"/>
    <x v="42"/>
    <n v="110"/>
    <n v="1"/>
    <n v="220"/>
    <n v="220"/>
  </r>
  <r>
    <n v="44"/>
    <d v="2022-07-02T00:00:00"/>
    <d v="2022-07-04T00:00:00"/>
    <x v="43"/>
    <n v="314"/>
    <n v="2"/>
    <n v="200"/>
    <n v="400"/>
  </r>
  <r>
    <n v="45"/>
    <d v="2022-07-03T00:00:00"/>
    <d v="2022-07-04T00:00:00"/>
    <x v="44"/>
    <n v="114"/>
    <n v="1"/>
    <n v="220"/>
    <n v="220"/>
  </r>
  <r>
    <n v="46"/>
    <d v="2022-07-03T00:00:00"/>
    <d v="2022-07-04T00:00:00"/>
    <x v="45"/>
    <n v="119"/>
    <n v="1"/>
    <n v="220"/>
    <n v="220"/>
  </r>
  <r>
    <n v="47"/>
    <d v="2022-07-03T00:00:00"/>
    <d v="2022-07-04T00:00:00"/>
    <x v="46"/>
    <n v="104"/>
    <n v="1"/>
    <n v="220"/>
    <n v="220"/>
  </r>
  <r>
    <n v="48"/>
    <d v="2022-07-03T00:00:00"/>
    <d v="2022-07-04T00:00:00"/>
    <x v="47"/>
    <n v="402"/>
    <n v="1"/>
    <n v="220"/>
    <n v="220"/>
  </r>
  <r>
    <n v="49"/>
    <d v="2022-07-03T00:00:00"/>
    <d v="2022-07-04T00:00:00"/>
    <x v="48"/>
    <n v="302"/>
    <n v="1"/>
    <n v="250"/>
    <n v="250"/>
  </r>
  <r>
    <n v="50"/>
    <d v="2022-07-03T00:00:00"/>
    <d v="2022-07-04T00:00:00"/>
    <x v="49"/>
    <n v="406"/>
    <n v="1"/>
    <n v="220"/>
    <n v="220"/>
  </r>
  <r>
    <n v="51"/>
    <d v="2022-07-03T00:00:00"/>
    <d v="2022-07-04T00:00:00"/>
    <x v="50"/>
    <n v="214"/>
    <n v="1"/>
    <n v="200"/>
    <n v="200"/>
  </r>
  <r>
    <n v="52"/>
    <d v="2022-07-03T00:00:00"/>
    <d v="2022-07-04T00:00:00"/>
    <x v="51"/>
    <n v="508"/>
    <n v="1"/>
    <n v="600"/>
    <n v="600"/>
  </r>
  <r>
    <n v="53"/>
    <d v="2022-07-03T00:00:00"/>
    <d v="2022-07-06T00:00:00"/>
    <x v="52"/>
    <n v="112"/>
    <n v="3"/>
    <n v="220"/>
    <n v="660"/>
  </r>
  <r>
    <n v="54"/>
    <d v="2022-07-04T00:00:00"/>
    <d v="2022-07-05T00:00:00"/>
    <x v="53"/>
    <n v="311"/>
    <n v="1"/>
    <n v="200"/>
    <n v="200"/>
  </r>
  <r>
    <n v="55"/>
    <d v="2022-07-04T00:00:00"/>
    <d v="2022-07-05T00:00:00"/>
    <x v="54"/>
    <n v="509"/>
    <n v="1"/>
    <n v="600"/>
    <n v="600"/>
  </r>
  <r>
    <n v="56"/>
    <d v="2022-07-04T00:00:00"/>
    <d v="2022-07-07T00:00:00"/>
    <x v="55"/>
    <n v="501"/>
    <n v="3"/>
    <n v="500"/>
    <n v="1500"/>
  </r>
  <r>
    <n v="57"/>
    <d v="2022-07-04T00:00:00"/>
    <d v="2022-07-08T00:00:00"/>
    <x v="56"/>
    <n v="317"/>
    <n v="4"/>
    <n v="400"/>
    <n v="1600"/>
  </r>
  <r>
    <n v="58"/>
    <d v="2022-07-04T00:00:00"/>
    <d v="2022-07-05T00:00:00"/>
    <x v="57"/>
    <n v="312"/>
    <n v="1"/>
    <n v="200"/>
    <n v="200"/>
  </r>
  <r>
    <n v="59"/>
    <d v="2022-07-04T00:00:00"/>
    <d v="2022-07-05T00:00:00"/>
    <x v="58"/>
    <n v="403"/>
    <n v="1"/>
    <n v="220"/>
    <n v="220"/>
  </r>
  <r>
    <n v="60"/>
    <d v="2022-07-04T00:00:00"/>
    <d v="2022-07-05T00:00:00"/>
    <x v="59"/>
    <n v="304"/>
    <n v="1"/>
    <n v="200"/>
    <n v="200"/>
  </r>
  <r>
    <n v="61"/>
    <d v="2022-07-04T00:00:00"/>
    <d v="2022-07-05T00:00:00"/>
    <x v="60"/>
    <n v="305"/>
    <n v="1"/>
    <n v="200"/>
    <n v="200"/>
  </r>
  <r>
    <n v="62"/>
    <d v="2022-07-04T00:00:00"/>
    <d v="2022-07-05T00:00:00"/>
    <x v="61"/>
    <n v="507"/>
    <n v="1"/>
    <n v="600"/>
    <n v="600"/>
  </r>
  <r>
    <n v="63"/>
    <d v="2022-07-04T00:00:00"/>
    <d v="2022-07-05T00:00:00"/>
    <x v="62"/>
    <n v="504"/>
    <n v="1"/>
    <n v="500"/>
    <n v="500"/>
  </r>
  <r>
    <n v="64"/>
    <d v="2022-07-04T00:00:00"/>
    <d v="2022-07-05T00:00:00"/>
    <x v="63"/>
    <n v="216"/>
    <n v="1"/>
    <n v="200"/>
    <n v="200"/>
  </r>
  <r>
    <n v="65"/>
    <d v="2022-07-04T00:00:00"/>
    <d v="2022-07-05T00:00:00"/>
    <x v="64"/>
    <n v="203"/>
    <n v="1"/>
    <n v="220"/>
    <n v="220"/>
  </r>
  <r>
    <n v="66"/>
    <d v="2022-07-04T00:00:00"/>
    <d v="2022-07-05T00:00:00"/>
    <x v="65"/>
    <n v="205"/>
    <n v="1"/>
    <n v="220"/>
    <n v="220"/>
  </r>
  <r>
    <n v="67"/>
    <d v="2022-07-04T00:00:00"/>
    <d v="2022-07-05T00:00:00"/>
    <x v="66"/>
    <n v="412"/>
    <n v="1"/>
    <n v="220"/>
    <n v="220"/>
  </r>
  <r>
    <n v="68"/>
    <d v="2022-07-04T00:00:00"/>
    <d v="2022-07-05T00:00:00"/>
    <x v="67"/>
    <n v="320"/>
    <n v="1"/>
    <n v="400"/>
    <n v="400"/>
  </r>
  <r>
    <n v="69"/>
    <d v="2022-07-04T00:00:00"/>
    <d v="2022-07-05T00:00:00"/>
    <x v="68"/>
    <n v="207"/>
    <n v="1"/>
    <n v="200"/>
    <n v="200"/>
  </r>
  <r>
    <n v="70"/>
    <d v="2022-07-04T00:00:00"/>
    <d v="2022-07-06T00:00:00"/>
    <x v="69"/>
    <n v="408"/>
    <n v="2"/>
    <n v="220"/>
    <n v="440"/>
  </r>
  <r>
    <n v="71"/>
    <d v="2022-07-04T00:00:00"/>
    <d v="2022-07-05T00:00:00"/>
    <x v="70"/>
    <n v="419"/>
    <n v="1"/>
    <n v="220"/>
    <n v="220"/>
  </r>
  <r>
    <n v="72"/>
    <d v="2022-07-04T00:00:00"/>
    <d v="2022-07-06T00:00:00"/>
    <x v="71"/>
    <n v="315"/>
    <n v="2"/>
    <n v="200"/>
    <n v="400"/>
  </r>
  <r>
    <n v="73"/>
    <d v="2022-07-04T00:00:00"/>
    <d v="2022-07-05T00:00:00"/>
    <x v="72"/>
    <n v="101"/>
    <n v="1"/>
    <n v="220"/>
    <n v="220"/>
  </r>
  <r>
    <n v="74"/>
    <d v="2022-07-05T00:00:00"/>
    <d v="2022-07-06T00:00:00"/>
    <x v="73"/>
    <n v="108"/>
    <n v="1"/>
    <n v="220"/>
    <n v="220"/>
  </r>
  <r>
    <n v="75"/>
    <d v="2022-07-05T00:00:00"/>
    <d v="2022-07-06T00:00:00"/>
    <x v="74"/>
    <n v="115"/>
    <n v="1"/>
    <n v="220"/>
    <n v="220"/>
  </r>
  <r>
    <n v="76"/>
    <d v="2022-07-05T00:00:00"/>
    <d v="2022-07-06T00:00:00"/>
    <x v="75"/>
    <n v="418"/>
    <n v="1"/>
    <n v="220"/>
    <n v="220"/>
  </r>
  <r>
    <n v="77"/>
    <d v="2022-07-05T00:00:00"/>
    <d v="2022-07-06T00:00:00"/>
    <x v="76"/>
    <n v="113"/>
    <n v="1"/>
    <n v="220"/>
    <n v="220"/>
  </r>
  <r>
    <n v="78"/>
    <d v="2022-07-05T00:00:00"/>
    <d v="2022-07-06T00:00:00"/>
    <x v="77"/>
    <n v="103"/>
    <n v="1"/>
    <n v="220"/>
    <n v="220"/>
  </r>
  <r>
    <n v="79"/>
    <d v="2022-07-05T00:00:00"/>
    <d v="2022-07-06T00:00:00"/>
    <x v="78"/>
    <n v="316"/>
    <n v="1"/>
    <n v="400"/>
    <n v="400"/>
  </r>
  <r>
    <n v="80"/>
    <d v="2022-07-05T00:00:00"/>
    <d v="2022-07-06T00:00:00"/>
    <x v="79"/>
    <n v="106"/>
    <n v="1"/>
    <n v="220"/>
    <n v="220"/>
  </r>
  <r>
    <n v="81"/>
    <d v="2022-07-05T00:00:00"/>
    <d v="2022-07-06T00:00:00"/>
    <x v="80"/>
    <n v="319"/>
    <n v="1"/>
    <n v="400"/>
    <n v="400"/>
  </r>
  <r>
    <n v="82"/>
    <d v="2022-07-05T00:00:00"/>
    <d v="2022-07-06T00:00:00"/>
    <x v="81"/>
    <n v="502"/>
    <n v="1"/>
    <n v="500"/>
    <n v="500"/>
  </r>
  <r>
    <n v="83"/>
    <d v="2022-07-06T00:00:00"/>
    <d v="2022-07-09T00:00:00"/>
    <x v="82"/>
    <n v="509"/>
    <n v="3"/>
    <n v="600"/>
    <n v="1800"/>
  </r>
  <r>
    <n v="84"/>
    <d v="2022-07-06T00:00:00"/>
    <d v="2022-07-07T00:00:00"/>
    <x v="83"/>
    <n v="102"/>
    <n v="1"/>
    <n v="220"/>
    <n v="220"/>
  </r>
  <r>
    <n v="85"/>
    <d v="2022-07-06T00:00:00"/>
    <d v="2022-07-07T00:00:00"/>
    <x v="84"/>
    <n v="409"/>
    <n v="1"/>
    <n v="220"/>
    <n v="220"/>
  </r>
  <r>
    <n v="86"/>
    <d v="2022-07-06T00:00:00"/>
    <d v="2022-07-09T00:00:00"/>
    <x v="85"/>
    <n v="208"/>
    <n v="3"/>
    <n v="200"/>
    <n v="600"/>
  </r>
  <r>
    <n v="87"/>
    <d v="2022-07-06T00:00:00"/>
    <d v="2022-07-07T00:00:00"/>
    <x v="86"/>
    <n v="207"/>
    <n v="1"/>
    <n v="200"/>
    <n v="200"/>
  </r>
  <r>
    <n v="88"/>
    <d v="2022-07-06T00:00:00"/>
    <d v="2022-07-07T00:00:00"/>
    <x v="87"/>
    <n v="406"/>
    <n v="1"/>
    <n v="220"/>
    <n v="220"/>
  </r>
  <r>
    <n v="89"/>
    <d v="2022-07-06T00:00:00"/>
    <d v="2022-07-07T00:00:00"/>
    <x v="88"/>
    <n v="418"/>
    <n v="1"/>
    <n v="220"/>
    <n v="220"/>
  </r>
  <r>
    <n v="90"/>
    <d v="2022-07-06T00:00:00"/>
    <d v="2022-07-08T00:00:00"/>
    <x v="89"/>
    <n v="318"/>
    <n v="2"/>
    <n v="400"/>
    <n v="800"/>
  </r>
  <r>
    <n v="91"/>
    <d v="2022-07-06T00:00:00"/>
    <d v="2022-07-07T00:00:00"/>
    <x v="90"/>
    <n v="201"/>
    <n v="1"/>
    <n v="220"/>
    <n v="220"/>
  </r>
  <r>
    <n v="92"/>
    <d v="2022-07-06T00:00:00"/>
    <d v="2022-07-07T00:00:00"/>
    <x v="91"/>
    <n v="108"/>
    <n v="1"/>
    <n v="220"/>
    <n v="220"/>
  </r>
  <r>
    <n v="93"/>
    <d v="2022-07-06T00:00:00"/>
    <d v="2022-07-07T00:00:00"/>
    <x v="92"/>
    <n v="210"/>
    <n v="1"/>
    <n v="200"/>
    <n v="200"/>
  </r>
  <r>
    <n v="94"/>
    <d v="2022-07-06T00:00:00"/>
    <d v="2022-07-07T00:00:00"/>
    <x v="93"/>
    <n v="202"/>
    <n v="1"/>
    <n v="220"/>
    <n v="220"/>
  </r>
  <r>
    <n v="95"/>
    <d v="2022-07-06T00:00:00"/>
    <d v="2022-07-07T00:00:00"/>
    <x v="94"/>
    <n v="305"/>
    <n v="1"/>
    <n v="200"/>
    <n v="200"/>
  </r>
  <r>
    <n v="96"/>
    <d v="2022-07-06T00:00:00"/>
    <d v="2022-07-08T00:00:00"/>
    <x v="95"/>
    <n v="204"/>
    <n v="2"/>
    <n v="220"/>
    <n v="440"/>
  </r>
  <r>
    <n v="97"/>
    <d v="2022-07-06T00:00:00"/>
    <d v="2022-07-07T00:00:00"/>
    <x v="96"/>
    <n v="111"/>
    <n v="1"/>
    <n v="220"/>
    <n v="220"/>
  </r>
  <r>
    <n v="98"/>
    <d v="2022-07-06T00:00:00"/>
    <d v="2022-07-07T00:00:00"/>
    <x v="97"/>
    <n v="313"/>
    <n v="1"/>
    <n v="200"/>
    <n v="200"/>
  </r>
  <r>
    <n v="99"/>
    <d v="2022-07-06T00:00:00"/>
    <d v="2022-07-07T00:00:00"/>
    <x v="14"/>
    <n v="217"/>
    <n v="1"/>
    <n v="250"/>
    <n v="250"/>
  </r>
  <r>
    <n v="100"/>
    <d v="2022-07-06T00:00:00"/>
    <d v="2022-07-07T00:00:00"/>
    <x v="18"/>
    <n v="303"/>
    <n v="1"/>
    <n v="250"/>
    <n v="250"/>
  </r>
  <r>
    <n v="101"/>
    <d v="2022-07-06T00:00:00"/>
    <d v="2022-07-07T00:00:00"/>
    <x v="98"/>
    <n v="310"/>
    <n v="1"/>
    <n v="200"/>
    <n v="200"/>
  </r>
  <r>
    <n v="102"/>
    <d v="2022-07-06T00:00:00"/>
    <d v="2022-07-08T00:00:00"/>
    <x v="99"/>
    <n v="315"/>
    <n v="2"/>
    <n v="200"/>
    <n v="400"/>
  </r>
  <r>
    <n v="103"/>
    <d v="2022-07-06T00:00:00"/>
    <d v="2022-07-07T00:00:00"/>
    <x v="100"/>
    <n v="407"/>
    <n v="1"/>
    <n v="220"/>
    <n v="220"/>
  </r>
  <r>
    <n v="104"/>
    <d v="2022-07-07T00:00:00"/>
    <d v="2022-07-08T00:00:00"/>
    <x v="101"/>
    <n v="504"/>
    <n v="1"/>
    <n v="500"/>
    <n v="500"/>
  </r>
  <r>
    <n v="105"/>
    <d v="2022-07-07T00:00:00"/>
    <d v="2022-07-08T00:00:00"/>
    <x v="102"/>
    <n v="206"/>
    <n v="1"/>
    <n v="220"/>
    <n v="220"/>
  </r>
  <r>
    <n v="106"/>
    <d v="2022-07-07T00:00:00"/>
    <d v="2022-07-08T00:00:00"/>
    <x v="103"/>
    <n v="308"/>
    <n v="1"/>
    <n v="200"/>
    <n v="200"/>
  </r>
  <r>
    <n v="107"/>
    <d v="2022-07-07T00:00:00"/>
    <d v="2022-07-08T00:00:00"/>
    <x v="104"/>
    <n v="502"/>
    <n v="1"/>
    <n v="500"/>
    <n v="500"/>
  </r>
  <r>
    <n v="108"/>
    <d v="2022-07-07T00:00:00"/>
    <d v="2022-07-08T00:00:00"/>
    <x v="105"/>
    <n v="319"/>
    <n v="1"/>
    <n v="400"/>
    <n v="400"/>
  </r>
  <r>
    <n v="109"/>
    <d v="2022-07-07T00:00:00"/>
    <d v="2022-07-08T00:00:00"/>
    <x v="106"/>
    <n v="211"/>
    <n v="1"/>
    <n v="200"/>
    <n v="200"/>
  </r>
  <r>
    <n v="110"/>
    <d v="2022-07-07T00:00:00"/>
    <d v="2022-07-08T00:00:00"/>
    <x v="107"/>
    <n v="402"/>
    <n v="1"/>
    <n v="220"/>
    <n v="220"/>
  </r>
  <r>
    <n v="111"/>
    <d v="2022-07-07T00:00:00"/>
    <d v="2022-07-10T00:00:00"/>
    <x v="108"/>
    <n v="214"/>
    <n v="3"/>
    <n v="200"/>
    <n v="600"/>
  </r>
  <r>
    <n v="112"/>
    <d v="2022-07-07T00:00:00"/>
    <d v="2022-07-08T00:00:00"/>
    <x v="109"/>
    <n v="112"/>
    <n v="1"/>
    <n v="220"/>
    <n v="220"/>
  </r>
  <r>
    <n v="113"/>
    <d v="2022-07-07T00:00:00"/>
    <d v="2022-07-08T00:00:00"/>
    <x v="110"/>
    <n v="216"/>
    <n v="1"/>
    <n v="200"/>
    <n v="200"/>
  </r>
  <r>
    <n v="114"/>
    <d v="2022-07-07T00:00:00"/>
    <d v="2022-07-08T00:00:00"/>
    <x v="111"/>
    <n v="215"/>
    <n v="1"/>
    <n v="200"/>
    <n v="200"/>
  </r>
  <r>
    <n v="115"/>
    <d v="2022-07-07T00:00:00"/>
    <d v="2022-07-10T00:00:00"/>
    <x v="112"/>
    <n v="404"/>
    <n v="3"/>
    <n v="220"/>
    <n v="660"/>
  </r>
  <r>
    <n v="116"/>
    <d v="2022-07-07T00:00:00"/>
    <d v="2022-07-09T00:00:00"/>
    <x v="51"/>
    <n v="101"/>
    <n v="2"/>
    <n v="220"/>
    <n v="440"/>
  </r>
  <r>
    <n v="117"/>
    <d v="2022-07-07T00:00:00"/>
    <d v="2022-07-08T00:00:00"/>
    <x v="113"/>
    <n v="301"/>
    <n v="1"/>
    <n v="250"/>
    <n v="250"/>
  </r>
  <r>
    <n v="118"/>
    <d v="2022-07-07T00:00:00"/>
    <d v="2022-07-08T00:00:00"/>
    <x v="114"/>
    <n v="205"/>
    <n v="1"/>
    <n v="220"/>
    <n v="220"/>
  </r>
  <r>
    <n v="119"/>
    <d v="2022-07-07T00:00:00"/>
    <d v="2022-07-08T00:00:00"/>
    <x v="115"/>
    <n v="213"/>
    <n v="1"/>
    <n v="200"/>
    <n v="200"/>
  </r>
  <r>
    <n v="120"/>
    <d v="2022-07-07T00:00:00"/>
    <d v="2022-07-08T00:00:00"/>
    <x v="116"/>
    <n v="203"/>
    <n v="1"/>
    <n v="220"/>
    <n v="220"/>
  </r>
  <r>
    <n v="121"/>
    <d v="2022-07-07T00:00:00"/>
    <d v="2022-07-08T00:00:00"/>
    <x v="23"/>
    <n v="212"/>
    <n v="1"/>
    <n v="200"/>
    <n v="200"/>
  </r>
  <r>
    <n v="122"/>
    <d v="2022-07-07T00:00:00"/>
    <d v="2022-07-08T00:00:00"/>
    <x v="117"/>
    <n v="420"/>
    <n v="1"/>
    <n v="220"/>
    <n v="220"/>
  </r>
  <r>
    <n v="123"/>
    <d v="2022-07-07T00:00:00"/>
    <d v="2022-07-08T00:00:00"/>
    <x v="52"/>
    <n v="114"/>
    <n v="1"/>
    <n v="220"/>
    <n v="220"/>
  </r>
  <r>
    <n v="124"/>
    <d v="2022-07-07T00:00:00"/>
    <d v="2022-07-09T00:00:00"/>
    <x v="118"/>
    <n v="320"/>
    <n v="2"/>
    <n v="400"/>
    <n v="800"/>
  </r>
  <r>
    <n v="125"/>
    <d v="2022-07-07T00:00:00"/>
    <d v="2022-07-08T00:00:00"/>
    <x v="119"/>
    <n v="311"/>
    <n v="1"/>
    <n v="200"/>
    <n v="200"/>
  </r>
  <r>
    <n v="126"/>
    <d v="2022-07-07T00:00:00"/>
    <d v="2022-07-08T00:00:00"/>
    <x v="120"/>
    <n v="118"/>
    <n v="1"/>
    <n v="220"/>
    <n v="220"/>
  </r>
  <r>
    <n v="127"/>
    <d v="2022-07-07T00:00:00"/>
    <d v="2022-07-08T00:00:00"/>
    <x v="121"/>
    <n v="314"/>
    <n v="1"/>
    <n v="200"/>
    <n v="200"/>
  </r>
  <r>
    <n v="128"/>
    <d v="2022-07-07T00:00:00"/>
    <d v="2022-07-08T00:00:00"/>
    <x v="122"/>
    <n v="116"/>
    <n v="1"/>
    <n v="220"/>
    <n v="220"/>
  </r>
  <r>
    <n v="129"/>
    <d v="2022-07-08T00:00:00"/>
    <d v="2022-07-09T00:00:00"/>
    <x v="123"/>
    <n v="104"/>
    <n v="1"/>
    <n v="220"/>
    <n v="220"/>
  </r>
  <r>
    <n v="130"/>
    <d v="2022-07-08T00:00:00"/>
    <d v="2022-07-09T00:00:00"/>
    <x v="124"/>
    <n v="220"/>
    <n v="1"/>
    <n v="250"/>
    <n v="250"/>
  </r>
  <r>
    <n v="131"/>
    <d v="2022-07-08T00:00:00"/>
    <d v="2022-07-09T00:00:00"/>
    <x v="125"/>
    <n v="113"/>
    <n v="1"/>
    <n v="220"/>
    <n v="220"/>
  </r>
  <r>
    <n v="132"/>
    <d v="2022-07-08T00:00:00"/>
    <d v="2022-07-09T00:00:00"/>
    <x v="126"/>
    <n v="119"/>
    <n v="1"/>
    <n v="220"/>
    <n v="220"/>
  </r>
  <r>
    <n v="133"/>
    <d v="2022-07-08T00:00:00"/>
    <d v="2022-07-09T00:00:00"/>
    <x v="127"/>
    <n v="501"/>
    <n v="1"/>
    <n v="500"/>
    <n v="500"/>
  </r>
  <r>
    <n v="134"/>
    <d v="2022-07-08T00:00:00"/>
    <d v="2022-07-09T00:00:00"/>
    <x v="128"/>
    <n v="317"/>
    <n v="1"/>
    <n v="400"/>
    <n v="400"/>
  </r>
  <r>
    <n v="135"/>
    <d v="2022-07-08T00:00:00"/>
    <d v="2022-07-09T00:00:00"/>
    <x v="129"/>
    <n v="309"/>
    <n v="1"/>
    <n v="200"/>
    <n v="200"/>
  </r>
  <r>
    <n v="136"/>
    <d v="2022-07-08T00:00:00"/>
    <d v="2022-07-09T00:00:00"/>
    <x v="130"/>
    <n v="403"/>
    <n v="1"/>
    <n v="220"/>
    <n v="220"/>
  </r>
  <r>
    <n v="137"/>
    <d v="2022-07-08T00:00:00"/>
    <d v="2022-07-09T00:00:00"/>
    <x v="131"/>
    <n v="503"/>
    <n v="1"/>
    <n v="500"/>
    <n v="500"/>
  </r>
  <r>
    <n v="138"/>
    <d v="2022-07-08T00:00:00"/>
    <d v="2022-07-09T00:00:00"/>
    <x v="44"/>
    <n v="416"/>
    <n v="1"/>
    <n v="220"/>
    <n v="220"/>
  </r>
  <r>
    <n v="139"/>
    <d v="2022-07-08T00:00:00"/>
    <d v="2022-07-09T00:00:00"/>
    <x v="132"/>
    <n v="506"/>
    <n v="1"/>
    <n v="600"/>
    <n v="600"/>
  </r>
  <r>
    <n v="140"/>
    <d v="2022-07-08T00:00:00"/>
    <d v="2022-07-09T00:00:00"/>
    <x v="49"/>
    <n v="110"/>
    <n v="1"/>
    <n v="220"/>
    <n v="220"/>
  </r>
  <r>
    <n v="141"/>
    <d v="2022-07-08T00:00:00"/>
    <d v="2022-07-09T00:00:00"/>
    <x v="133"/>
    <n v="410"/>
    <n v="1"/>
    <n v="220"/>
    <n v="220"/>
  </r>
  <r>
    <n v="142"/>
    <d v="2022-07-08T00:00:00"/>
    <d v="2022-07-09T00:00:00"/>
    <x v="134"/>
    <n v="505"/>
    <n v="1"/>
    <n v="500"/>
    <n v="500"/>
  </r>
  <r>
    <n v="143"/>
    <d v="2022-07-08T00:00:00"/>
    <d v="2022-07-09T00:00:00"/>
    <x v="135"/>
    <n v="414"/>
    <n v="1"/>
    <n v="220"/>
    <n v="220"/>
  </r>
  <r>
    <n v="144"/>
    <d v="2022-07-08T00:00:00"/>
    <d v="2022-07-09T00:00:00"/>
    <x v="136"/>
    <n v="312"/>
    <n v="1"/>
    <n v="200"/>
    <n v="200"/>
  </r>
  <r>
    <n v="145"/>
    <d v="2022-07-09T00:00:00"/>
    <d v="2022-07-10T00:00:00"/>
    <x v="137"/>
    <n v="306"/>
    <n v="1"/>
    <n v="200"/>
    <n v="200"/>
  </r>
  <r>
    <n v="146"/>
    <d v="2022-07-09T00:00:00"/>
    <d v="2022-07-10T00:00:00"/>
    <x v="138"/>
    <n v="307"/>
    <n v="1"/>
    <n v="200"/>
    <n v="200"/>
  </r>
  <r>
    <n v="147"/>
    <d v="2022-07-09T00:00:00"/>
    <d v="2022-07-10T00:00:00"/>
    <x v="139"/>
    <n v="413"/>
    <n v="1"/>
    <n v="220"/>
    <n v="220"/>
  </r>
  <r>
    <n v="148"/>
    <d v="2022-07-09T00:00:00"/>
    <d v="2022-07-10T00:00:00"/>
    <x v="140"/>
    <n v="105"/>
    <n v="1"/>
    <n v="220"/>
    <n v="220"/>
  </r>
  <r>
    <n v="149"/>
    <d v="2022-07-09T00:00:00"/>
    <d v="2022-07-10T00:00:00"/>
    <x v="141"/>
    <n v="109"/>
    <n v="1"/>
    <n v="220"/>
    <n v="220"/>
  </r>
  <r>
    <n v="150"/>
    <d v="2022-07-09T00:00:00"/>
    <d v="2022-07-10T00:00:00"/>
    <x v="142"/>
    <n v="120"/>
    <n v="1"/>
    <n v="220"/>
    <n v="220"/>
  </r>
  <r>
    <n v="151"/>
    <d v="2022-07-09T00:00:00"/>
    <d v="2022-07-10T00:00:00"/>
    <x v="143"/>
    <n v="510"/>
    <n v="1"/>
    <n v="600"/>
    <n v="600"/>
  </r>
  <r>
    <n v="152"/>
    <d v="2022-07-09T00:00:00"/>
    <d v="2022-07-10T00:00:00"/>
    <x v="144"/>
    <n v="209"/>
    <n v="1"/>
    <n v="200"/>
    <n v="200"/>
  </r>
  <r>
    <n v="153"/>
    <d v="2022-07-09T00:00:00"/>
    <d v="2022-07-10T00:00:00"/>
    <x v="145"/>
    <n v="316"/>
    <n v="1"/>
    <n v="400"/>
    <n v="400"/>
  </r>
  <r>
    <n v="154"/>
    <d v="2022-07-09T00:00:00"/>
    <d v="2022-07-10T00:00:00"/>
    <x v="146"/>
    <n v="507"/>
    <n v="1"/>
    <n v="600"/>
    <n v="600"/>
  </r>
  <r>
    <n v="155"/>
    <d v="2022-07-09T00:00:00"/>
    <d v="2022-07-10T00:00:00"/>
    <x v="147"/>
    <n v="107"/>
    <n v="1"/>
    <n v="220"/>
    <n v="220"/>
  </r>
  <r>
    <n v="156"/>
    <d v="2022-07-09T00:00:00"/>
    <d v="2022-07-10T00:00:00"/>
    <x v="148"/>
    <n v="419"/>
    <n v="1"/>
    <n v="220"/>
    <n v="220"/>
  </r>
  <r>
    <n v="157"/>
    <d v="2022-07-09T00:00:00"/>
    <d v="2022-07-10T00:00:00"/>
    <x v="149"/>
    <n v="417"/>
    <n v="1"/>
    <n v="220"/>
    <n v="220"/>
  </r>
  <r>
    <n v="158"/>
    <d v="2022-07-09T00:00:00"/>
    <d v="2022-07-10T00:00:00"/>
    <x v="150"/>
    <n v="302"/>
    <n v="1"/>
    <n v="250"/>
    <n v="250"/>
  </r>
  <r>
    <n v="159"/>
    <d v="2022-07-09T00:00:00"/>
    <d v="2022-07-12T00:00:00"/>
    <x v="151"/>
    <n v="411"/>
    <n v="3"/>
    <n v="220"/>
    <n v="660"/>
  </r>
  <r>
    <n v="160"/>
    <d v="2022-07-09T00:00:00"/>
    <d v="2022-07-10T00:00:00"/>
    <x v="29"/>
    <n v="219"/>
    <n v="1"/>
    <n v="250"/>
    <n v="250"/>
  </r>
  <r>
    <n v="161"/>
    <d v="2022-07-09T00:00:00"/>
    <d v="2022-07-10T00:00:00"/>
    <x v="152"/>
    <n v="415"/>
    <n v="1"/>
    <n v="220"/>
    <n v="220"/>
  </r>
  <r>
    <n v="162"/>
    <d v="2022-07-09T00:00:00"/>
    <d v="2022-07-10T00:00:00"/>
    <x v="153"/>
    <n v="203"/>
    <n v="1"/>
    <n v="220"/>
    <n v="220"/>
  </r>
  <r>
    <n v="163"/>
    <d v="2022-07-09T00:00:00"/>
    <d v="2022-07-12T00:00:00"/>
    <x v="154"/>
    <n v="304"/>
    <n v="3"/>
    <n v="200"/>
    <n v="600"/>
  </r>
  <r>
    <n v="164"/>
    <d v="2022-07-09T00:00:00"/>
    <d v="2022-07-11T00:00:00"/>
    <x v="155"/>
    <n v="220"/>
    <n v="2"/>
    <n v="250"/>
    <n v="500"/>
  </r>
  <r>
    <n v="165"/>
    <d v="2022-07-09T00:00:00"/>
    <d v="2022-07-10T00:00:00"/>
    <x v="156"/>
    <n v="208"/>
    <n v="1"/>
    <n v="200"/>
    <n v="200"/>
  </r>
  <r>
    <n v="166"/>
    <d v="2022-07-09T00:00:00"/>
    <d v="2022-07-10T00:00:00"/>
    <x v="157"/>
    <n v="309"/>
    <n v="1"/>
    <n v="200"/>
    <n v="200"/>
  </r>
  <r>
    <n v="167"/>
    <d v="2022-07-09T00:00:00"/>
    <d v="2022-07-11T00:00:00"/>
    <x v="158"/>
    <n v="418"/>
    <n v="2"/>
    <n v="220"/>
    <n v="440"/>
  </r>
  <r>
    <n v="168"/>
    <d v="2022-07-09T00:00:00"/>
    <d v="2022-07-10T00:00:00"/>
    <x v="159"/>
    <n v="401"/>
    <n v="1"/>
    <n v="220"/>
    <n v="220"/>
  </r>
  <r>
    <n v="169"/>
    <d v="2022-07-09T00:00:00"/>
    <d v="2022-07-10T00:00:00"/>
    <x v="160"/>
    <n v="407"/>
    <n v="1"/>
    <n v="220"/>
    <n v="220"/>
  </r>
  <r>
    <n v="170"/>
    <d v="2022-07-09T00:00:00"/>
    <d v="2022-07-10T00:00:00"/>
    <x v="161"/>
    <n v="207"/>
    <n v="1"/>
    <n v="200"/>
    <n v="200"/>
  </r>
  <r>
    <n v="171"/>
    <d v="2022-07-09T00:00:00"/>
    <d v="2022-07-10T00:00:00"/>
    <x v="162"/>
    <n v="409"/>
    <n v="1"/>
    <n v="220"/>
    <n v="220"/>
  </r>
  <r>
    <n v="172"/>
    <d v="2022-07-09T00:00:00"/>
    <d v="2022-07-10T00:00:00"/>
    <x v="163"/>
    <n v="405"/>
    <n v="1"/>
    <n v="220"/>
    <n v="220"/>
  </r>
  <r>
    <n v="173"/>
    <d v="2022-07-10T00:00:00"/>
    <d v="2022-07-11T00:00:00"/>
    <x v="164"/>
    <n v="316"/>
    <n v="1"/>
    <n v="400"/>
    <n v="400"/>
  </r>
  <r>
    <n v="174"/>
    <d v="2022-07-10T00:00:00"/>
    <d v="2022-07-11T00:00:00"/>
    <x v="165"/>
    <n v="412"/>
    <n v="1"/>
    <n v="220"/>
    <n v="220"/>
  </r>
  <r>
    <n v="175"/>
    <d v="2022-07-10T00:00:00"/>
    <d v="2022-07-11T00:00:00"/>
    <x v="68"/>
    <n v="307"/>
    <n v="1"/>
    <n v="200"/>
    <n v="200"/>
  </r>
  <r>
    <n v="176"/>
    <d v="2022-07-10T00:00:00"/>
    <d v="2022-07-11T00:00:00"/>
    <x v="166"/>
    <n v="111"/>
    <n v="1"/>
    <n v="220"/>
    <n v="220"/>
  </r>
  <r>
    <n v="177"/>
    <d v="2022-07-10T00:00:00"/>
    <d v="2022-07-11T00:00:00"/>
    <x v="167"/>
    <n v="120"/>
    <n v="1"/>
    <n v="220"/>
    <n v="220"/>
  </r>
  <r>
    <n v="178"/>
    <d v="2022-07-10T00:00:00"/>
    <d v="2022-07-11T00:00:00"/>
    <x v="34"/>
    <n v="413"/>
    <n v="1"/>
    <n v="220"/>
    <n v="220"/>
  </r>
  <r>
    <n v="179"/>
    <d v="2022-07-10T00:00:00"/>
    <d v="2022-07-11T00:00:00"/>
    <x v="57"/>
    <n v="217"/>
    <n v="1"/>
    <n v="250"/>
    <n v="250"/>
  </r>
  <r>
    <n v="180"/>
    <d v="2022-07-10T00:00:00"/>
    <d v="2022-07-11T00:00:00"/>
    <x v="168"/>
    <n v="214"/>
    <n v="1"/>
    <n v="200"/>
    <n v="200"/>
  </r>
  <r>
    <n v="181"/>
    <d v="2022-07-10T00:00:00"/>
    <d v="2022-07-11T00:00:00"/>
    <x v="169"/>
    <n v="212"/>
    <n v="1"/>
    <n v="200"/>
    <n v="200"/>
  </r>
  <r>
    <n v="182"/>
    <d v="2022-07-10T00:00:00"/>
    <d v="2022-07-11T00:00:00"/>
    <x v="170"/>
    <n v="112"/>
    <n v="1"/>
    <n v="220"/>
    <n v="220"/>
  </r>
  <r>
    <n v="183"/>
    <d v="2022-07-10T00:00:00"/>
    <d v="2022-07-13T00:00:00"/>
    <x v="171"/>
    <n v="218"/>
    <n v="3"/>
    <n v="250"/>
    <n v="750"/>
  </r>
  <r>
    <n v="184"/>
    <d v="2022-07-10T00:00:00"/>
    <d v="2022-07-11T00:00:00"/>
    <x v="62"/>
    <n v="408"/>
    <n v="1"/>
    <n v="220"/>
    <n v="220"/>
  </r>
  <r>
    <n v="185"/>
    <d v="2022-07-10T00:00:00"/>
    <d v="2022-07-11T00:00:00"/>
    <x v="43"/>
    <n v="119"/>
    <n v="1"/>
    <n v="220"/>
    <n v="220"/>
  </r>
  <r>
    <n v="186"/>
    <d v="2022-07-10T00:00:00"/>
    <d v="2022-07-11T00:00:00"/>
    <x v="172"/>
    <n v="201"/>
    <n v="1"/>
    <n v="220"/>
    <n v="220"/>
  </r>
  <r>
    <n v="187"/>
    <d v="2022-07-10T00:00:00"/>
    <d v="2022-07-11T00:00:00"/>
    <x v="173"/>
    <n v="115"/>
    <n v="1"/>
    <n v="220"/>
    <n v="220"/>
  </r>
  <r>
    <n v="188"/>
    <d v="2022-07-10T00:00:00"/>
    <d v="2022-07-13T00:00:00"/>
    <x v="174"/>
    <n v="404"/>
    <n v="3"/>
    <n v="220"/>
    <n v="660"/>
  </r>
  <r>
    <n v="189"/>
    <d v="2022-07-10T00:00:00"/>
    <d v="2022-07-11T00:00:00"/>
    <x v="175"/>
    <n v="305"/>
    <n v="1"/>
    <n v="200"/>
    <n v="200"/>
  </r>
  <r>
    <n v="190"/>
    <d v="2022-07-10T00:00:00"/>
    <d v="2022-07-11T00:00:00"/>
    <x v="176"/>
    <n v="102"/>
    <n v="1"/>
    <n v="220"/>
    <n v="220"/>
  </r>
  <r>
    <n v="191"/>
    <d v="2022-07-10T00:00:00"/>
    <d v="2022-07-11T00:00:00"/>
    <x v="177"/>
    <n v="503"/>
    <n v="1"/>
    <n v="500"/>
    <n v="500"/>
  </r>
  <r>
    <n v="192"/>
    <d v="2022-07-10T00:00:00"/>
    <d v="2022-07-12T00:00:00"/>
    <x v="178"/>
    <n v="216"/>
    <n v="2"/>
    <n v="200"/>
    <n v="400"/>
  </r>
  <r>
    <n v="193"/>
    <d v="2022-07-10T00:00:00"/>
    <d v="2022-07-11T00:00:00"/>
    <x v="179"/>
    <n v="306"/>
    <n v="1"/>
    <n v="200"/>
    <n v="200"/>
  </r>
  <r>
    <n v="194"/>
    <d v="2022-07-10T00:00:00"/>
    <d v="2022-07-11T00:00:00"/>
    <x v="180"/>
    <n v="107"/>
    <n v="1"/>
    <n v="220"/>
    <n v="220"/>
  </r>
  <r>
    <n v="195"/>
    <d v="2022-07-10T00:00:00"/>
    <d v="2022-07-11T00:00:00"/>
    <x v="181"/>
    <n v="320"/>
    <n v="1"/>
    <n v="400"/>
    <n v="400"/>
  </r>
  <r>
    <n v="196"/>
    <d v="2022-07-10T00:00:00"/>
    <d v="2022-07-11T00:00:00"/>
    <x v="182"/>
    <n v="215"/>
    <n v="1"/>
    <n v="200"/>
    <n v="200"/>
  </r>
  <r>
    <n v="197"/>
    <d v="2022-07-10T00:00:00"/>
    <d v="2022-07-14T00:00:00"/>
    <x v="183"/>
    <n v="419"/>
    <n v="4"/>
    <n v="220"/>
    <n v="880"/>
  </r>
  <r>
    <n v="198"/>
    <d v="2022-07-10T00:00:00"/>
    <d v="2022-07-12T00:00:00"/>
    <x v="184"/>
    <n v="501"/>
    <n v="2"/>
    <n v="500"/>
    <n v="1000"/>
  </r>
  <r>
    <n v="199"/>
    <d v="2022-07-10T00:00:00"/>
    <d v="2022-07-11T00:00:00"/>
    <x v="185"/>
    <n v="108"/>
    <n v="1"/>
    <n v="220"/>
    <n v="220"/>
  </r>
  <r>
    <n v="200"/>
    <d v="2022-07-10T00:00:00"/>
    <d v="2022-07-13T00:00:00"/>
    <x v="186"/>
    <n v="507"/>
    <n v="3"/>
    <n v="600"/>
    <n v="1800"/>
  </r>
  <r>
    <n v="201"/>
    <d v="2022-07-10T00:00:00"/>
    <d v="2022-07-11T00:00:00"/>
    <x v="187"/>
    <n v="510"/>
    <n v="1"/>
    <n v="600"/>
    <n v="600"/>
  </r>
  <r>
    <n v="202"/>
    <d v="2022-07-10T00:00:00"/>
    <d v="2022-07-13T00:00:00"/>
    <x v="188"/>
    <n v="204"/>
    <n v="3"/>
    <n v="220"/>
    <n v="660"/>
  </r>
  <r>
    <n v="203"/>
    <d v="2022-07-10T00:00:00"/>
    <d v="2022-07-11T00:00:00"/>
    <x v="189"/>
    <n v="505"/>
    <n v="1"/>
    <n v="500"/>
    <n v="500"/>
  </r>
  <r>
    <n v="204"/>
    <d v="2022-07-10T00:00:00"/>
    <d v="2022-07-11T00:00:00"/>
    <x v="190"/>
    <n v="506"/>
    <n v="1"/>
    <n v="600"/>
    <n v="600"/>
  </r>
  <r>
    <n v="205"/>
    <d v="2022-07-10T00:00:00"/>
    <d v="2022-07-11T00:00:00"/>
    <x v="191"/>
    <n v="402"/>
    <n v="1"/>
    <n v="220"/>
    <n v="220"/>
  </r>
  <r>
    <n v="206"/>
    <d v="2022-07-10T00:00:00"/>
    <d v="2022-07-13T00:00:00"/>
    <x v="60"/>
    <n v="113"/>
    <n v="3"/>
    <n v="220"/>
    <n v="660"/>
  </r>
  <r>
    <n v="207"/>
    <d v="2022-07-10T00:00:00"/>
    <d v="2022-07-11T00:00:00"/>
    <x v="192"/>
    <n v="319"/>
    <n v="1"/>
    <n v="400"/>
    <n v="400"/>
  </r>
  <r>
    <n v="208"/>
    <d v="2022-07-10T00:00:00"/>
    <d v="2022-07-11T00:00:00"/>
    <x v="193"/>
    <n v="301"/>
    <n v="1"/>
    <n v="250"/>
    <n v="250"/>
  </r>
  <r>
    <n v="209"/>
    <d v="2022-07-11T00:00:00"/>
    <d v="2022-07-12T00:00:00"/>
    <x v="194"/>
    <n v="311"/>
    <n v="1"/>
    <n v="200"/>
    <n v="200"/>
  </r>
  <r>
    <n v="210"/>
    <d v="2022-07-11T00:00:00"/>
    <d v="2022-07-12T00:00:00"/>
    <x v="59"/>
    <n v="415"/>
    <n v="1"/>
    <n v="220"/>
    <n v="220"/>
  </r>
  <r>
    <n v="211"/>
    <d v="2022-07-11T00:00:00"/>
    <d v="2022-07-12T00:00:00"/>
    <x v="195"/>
    <n v="101"/>
    <n v="1"/>
    <n v="220"/>
    <n v="220"/>
  </r>
  <r>
    <n v="212"/>
    <d v="2022-07-11T00:00:00"/>
    <d v="2022-07-12T00:00:00"/>
    <x v="196"/>
    <n v="219"/>
    <n v="1"/>
    <n v="250"/>
    <n v="250"/>
  </r>
  <r>
    <n v="213"/>
    <d v="2022-07-11T00:00:00"/>
    <d v="2022-07-12T00:00:00"/>
    <x v="197"/>
    <n v="205"/>
    <n v="1"/>
    <n v="220"/>
    <n v="220"/>
  </r>
  <r>
    <n v="214"/>
    <d v="2022-07-12T00:00:00"/>
    <d v="2022-07-13T00:00:00"/>
    <x v="198"/>
    <n v="303"/>
    <n v="1"/>
    <n v="250"/>
    <n v="250"/>
  </r>
  <r>
    <n v="215"/>
    <d v="2022-07-12T00:00:00"/>
    <d v="2022-07-13T00:00:00"/>
    <x v="199"/>
    <n v="403"/>
    <n v="1"/>
    <n v="220"/>
    <n v="220"/>
  </r>
  <r>
    <n v="216"/>
    <d v="2022-07-12T00:00:00"/>
    <d v="2022-07-13T00:00:00"/>
    <x v="200"/>
    <n v="313"/>
    <n v="1"/>
    <n v="200"/>
    <n v="200"/>
  </r>
  <r>
    <n v="217"/>
    <d v="2022-07-12T00:00:00"/>
    <d v="2022-07-13T00:00:00"/>
    <x v="8"/>
    <n v="118"/>
    <n v="1"/>
    <n v="220"/>
    <n v="220"/>
  </r>
  <r>
    <n v="218"/>
    <d v="2022-07-12T00:00:00"/>
    <d v="2022-07-13T00:00:00"/>
    <x v="201"/>
    <n v="318"/>
    <n v="1"/>
    <n v="400"/>
    <n v="400"/>
  </r>
  <r>
    <n v="219"/>
    <d v="2022-07-12T00:00:00"/>
    <d v="2022-07-14T00:00:00"/>
    <x v="202"/>
    <n v="420"/>
    <n v="2"/>
    <n v="220"/>
    <n v="440"/>
  </r>
  <r>
    <n v="220"/>
    <d v="2022-07-12T00:00:00"/>
    <d v="2022-07-13T00:00:00"/>
    <x v="203"/>
    <n v="202"/>
    <n v="1"/>
    <n v="220"/>
    <n v="220"/>
  </r>
  <r>
    <n v="221"/>
    <d v="2022-07-12T00:00:00"/>
    <d v="2022-07-13T00:00:00"/>
    <x v="204"/>
    <n v="210"/>
    <n v="1"/>
    <n v="200"/>
    <n v="200"/>
  </r>
  <r>
    <n v="222"/>
    <d v="2022-07-12T00:00:00"/>
    <d v="2022-07-13T00:00:00"/>
    <x v="205"/>
    <n v="206"/>
    <n v="1"/>
    <n v="220"/>
    <n v="220"/>
  </r>
  <r>
    <n v="223"/>
    <d v="2022-07-12T00:00:00"/>
    <d v="2022-07-13T00:00:00"/>
    <x v="206"/>
    <n v="105"/>
    <n v="1"/>
    <n v="220"/>
    <n v="220"/>
  </r>
  <r>
    <n v="224"/>
    <d v="2022-07-12T00:00:00"/>
    <d v="2022-07-14T00:00:00"/>
    <x v="67"/>
    <n v="116"/>
    <n v="2"/>
    <n v="220"/>
    <n v="440"/>
  </r>
  <r>
    <n v="225"/>
    <d v="2022-07-12T00:00:00"/>
    <d v="2022-07-13T00:00:00"/>
    <x v="35"/>
    <n v="302"/>
    <n v="1"/>
    <n v="250"/>
    <n v="250"/>
  </r>
  <r>
    <n v="226"/>
    <d v="2022-07-12T00:00:00"/>
    <d v="2022-07-13T00:00:00"/>
    <x v="207"/>
    <n v="308"/>
    <n v="1"/>
    <n v="200"/>
    <n v="200"/>
  </r>
  <r>
    <n v="227"/>
    <d v="2022-07-12T00:00:00"/>
    <d v="2022-07-13T00:00:00"/>
    <x v="208"/>
    <n v="314"/>
    <n v="1"/>
    <n v="200"/>
    <n v="200"/>
  </r>
  <r>
    <n v="228"/>
    <d v="2022-07-12T00:00:00"/>
    <d v="2022-07-13T00:00:00"/>
    <x v="31"/>
    <n v="504"/>
    <n v="1"/>
    <n v="500"/>
    <n v="500"/>
  </r>
  <r>
    <n v="229"/>
    <d v="2022-07-12T00:00:00"/>
    <d v="2022-07-13T00:00:00"/>
    <x v="209"/>
    <n v="414"/>
    <n v="1"/>
    <n v="220"/>
    <n v="220"/>
  </r>
  <r>
    <n v="230"/>
    <d v="2022-07-12T00:00:00"/>
    <d v="2022-07-13T00:00:00"/>
    <x v="210"/>
    <n v="109"/>
    <n v="1"/>
    <n v="220"/>
    <n v="220"/>
  </r>
  <r>
    <n v="231"/>
    <d v="2022-07-12T00:00:00"/>
    <d v="2022-07-13T00:00:00"/>
    <x v="211"/>
    <n v="508"/>
    <n v="1"/>
    <n v="600"/>
    <n v="600"/>
  </r>
  <r>
    <n v="232"/>
    <d v="2022-07-13T00:00:00"/>
    <d v="2022-07-14T00:00:00"/>
    <x v="212"/>
    <n v="315"/>
    <n v="1"/>
    <n v="200"/>
    <n v="200"/>
  </r>
  <r>
    <n v="233"/>
    <d v="2022-07-13T00:00:00"/>
    <d v="2022-07-14T00:00:00"/>
    <x v="213"/>
    <n v="406"/>
    <n v="1"/>
    <n v="220"/>
    <n v="220"/>
  </r>
  <r>
    <n v="234"/>
    <d v="2022-07-13T00:00:00"/>
    <d v="2022-07-15T00:00:00"/>
    <x v="214"/>
    <n v="312"/>
    <n v="2"/>
    <n v="200"/>
    <n v="400"/>
  </r>
  <r>
    <n v="235"/>
    <d v="2022-07-14T00:00:00"/>
    <d v="2022-07-15T00:00:00"/>
    <x v="215"/>
    <n v="213"/>
    <n v="1"/>
    <n v="200"/>
    <n v="200"/>
  </r>
  <r>
    <n v="236"/>
    <d v="2022-07-15T00:00:00"/>
    <d v="2022-07-16T00:00:00"/>
    <x v="216"/>
    <n v="410"/>
    <n v="1"/>
    <n v="220"/>
    <n v="220"/>
  </r>
  <r>
    <n v="237"/>
    <d v="2022-07-15T00:00:00"/>
    <d v="2022-07-16T00:00:00"/>
    <x v="217"/>
    <n v="411"/>
    <n v="1"/>
    <n v="220"/>
    <n v="220"/>
  </r>
  <r>
    <n v="238"/>
    <d v="2022-07-15T00:00:00"/>
    <d v="2022-07-16T00:00:00"/>
    <x v="218"/>
    <n v="113"/>
    <n v="1"/>
    <n v="220"/>
    <n v="220"/>
  </r>
  <r>
    <n v="239"/>
    <d v="2022-07-15T00:00:00"/>
    <d v="2022-07-16T00:00:00"/>
    <x v="0"/>
    <n v="412"/>
    <n v="1"/>
    <n v="220"/>
    <n v="220"/>
  </r>
  <r>
    <n v="240"/>
    <d v="2022-07-15T00:00:00"/>
    <d v="2022-07-16T00:00:00"/>
    <x v="37"/>
    <n v="317"/>
    <n v="1"/>
    <n v="400"/>
    <n v="400"/>
  </r>
  <r>
    <n v="241"/>
    <d v="2022-07-15T00:00:00"/>
    <d v="2022-07-16T00:00:00"/>
    <x v="219"/>
    <n v="417"/>
    <n v="1"/>
    <n v="220"/>
    <n v="220"/>
  </r>
  <r>
    <n v="242"/>
    <d v="2022-07-15T00:00:00"/>
    <d v="2022-07-16T00:00:00"/>
    <x v="220"/>
    <n v="310"/>
    <n v="1"/>
    <n v="200"/>
    <n v="200"/>
  </r>
  <r>
    <n v="243"/>
    <d v="2022-07-15T00:00:00"/>
    <d v="2022-07-16T00:00:00"/>
    <x v="221"/>
    <n v="509"/>
    <n v="1"/>
    <n v="600"/>
    <n v="600"/>
  </r>
  <r>
    <n v="244"/>
    <d v="2022-07-15T00:00:00"/>
    <d v="2022-07-16T00:00:00"/>
    <x v="222"/>
    <n v="502"/>
    <n v="1"/>
    <n v="500"/>
    <n v="500"/>
  </r>
  <r>
    <n v="245"/>
    <d v="2022-07-15T00:00:00"/>
    <d v="2022-07-16T00:00:00"/>
    <x v="223"/>
    <n v="209"/>
    <n v="1"/>
    <n v="200"/>
    <n v="200"/>
  </r>
  <r>
    <n v="246"/>
    <d v="2022-07-15T00:00:00"/>
    <d v="2022-07-16T00:00:00"/>
    <x v="224"/>
    <n v="117"/>
    <n v="1"/>
    <n v="220"/>
    <n v="220"/>
  </r>
  <r>
    <n v="247"/>
    <d v="2022-07-15T00:00:00"/>
    <d v="2022-07-16T00:00:00"/>
    <x v="225"/>
    <n v="416"/>
    <n v="1"/>
    <n v="220"/>
    <n v="220"/>
  </r>
  <r>
    <n v="248"/>
    <d v="2022-07-15T00:00:00"/>
    <d v="2022-07-16T00:00:00"/>
    <x v="226"/>
    <n v="313"/>
    <n v="1"/>
    <n v="200"/>
    <n v="200"/>
  </r>
  <r>
    <n v="249"/>
    <d v="2022-07-15T00:00:00"/>
    <d v="2022-07-17T00:00:00"/>
    <x v="227"/>
    <n v="315"/>
    <n v="2"/>
    <n v="200"/>
    <n v="400"/>
  </r>
  <r>
    <n v="250"/>
    <d v="2022-07-15T00:00:00"/>
    <d v="2022-07-16T00:00:00"/>
    <x v="228"/>
    <n v="319"/>
    <n v="1"/>
    <n v="400"/>
    <n v="400"/>
  </r>
  <r>
    <n v="251"/>
    <d v="2022-07-15T00:00:00"/>
    <d v="2022-07-18T00:00:00"/>
    <x v="229"/>
    <n v="109"/>
    <n v="3"/>
    <n v="220"/>
    <n v="660"/>
  </r>
  <r>
    <n v="252"/>
    <d v="2022-07-16T00:00:00"/>
    <d v="2022-07-18T00:00:00"/>
    <x v="230"/>
    <n v="117"/>
    <n v="2"/>
    <n v="220"/>
    <n v="440"/>
  </r>
  <r>
    <n v="253"/>
    <d v="2022-07-15T00:00:00"/>
    <d v="2022-07-16T00:00:00"/>
    <x v="231"/>
    <n v="304"/>
    <n v="1"/>
    <n v="200"/>
    <n v="200"/>
  </r>
  <r>
    <n v="254"/>
    <d v="2022-07-15T00:00:00"/>
    <d v="2022-07-16T00:00:00"/>
    <x v="232"/>
    <n v="405"/>
    <n v="1"/>
    <n v="220"/>
    <n v="220"/>
  </r>
  <r>
    <n v="255"/>
    <d v="2022-07-15T00:00:00"/>
    <d v="2022-07-16T00:00:00"/>
    <x v="233"/>
    <n v="208"/>
    <n v="1"/>
    <n v="200"/>
    <n v="200"/>
  </r>
  <r>
    <n v="256"/>
    <d v="2022-07-15T00:00:00"/>
    <d v="2022-07-16T00:00:00"/>
    <x v="234"/>
    <n v="202"/>
    <n v="1"/>
    <n v="220"/>
    <n v="220"/>
  </r>
  <r>
    <n v="257"/>
    <d v="2022-07-15T00:00:00"/>
    <d v="2022-07-16T00:00:00"/>
    <x v="235"/>
    <n v="120"/>
    <n v="1"/>
    <n v="220"/>
    <n v="220"/>
  </r>
  <r>
    <n v="258"/>
    <d v="2022-07-15T00:00:00"/>
    <d v="2022-07-16T00:00:00"/>
    <x v="236"/>
    <n v="303"/>
    <n v="1"/>
    <n v="250"/>
    <n v="250"/>
  </r>
  <r>
    <n v="259"/>
    <d v="2022-07-15T00:00:00"/>
    <d v="2022-07-17T00:00:00"/>
    <x v="237"/>
    <n v="215"/>
    <n v="2"/>
    <n v="200"/>
    <n v="400"/>
  </r>
  <r>
    <n v="260"/>
    <d v="2022-07-12T00:00:00"/>
    <d v="2022-07-16T00:00:00"/>
    <x v="238"/>
    <n v="216"/>
    <n v="4"/>
    <n v="200"/>
    <n v="800"/>
  </r>
  <r>
    <n v="261"/>
    <d v="2022-07-15T00:00:00"/>
    <d v="2022-07-16T00:00:00"/>
    <x v="239"/>
    <n v="204"/>
    <n v="1"/>
    <n v="220"/>
    <n v="220"/>
  </r>
  <r>
    <n v="262"/>
    <d v="2022-07-15T00:00:00"/>
    <d v="2022-07-16T00:00:00"/>
    <x v="240"/>
    <n v="114"/>
    <n v="1"/>
    <n v="220"/>
    <n v="220"/>
  </r>
  <r>
    <n v="263"/>
    <d v="2022-07-15T00:00:00"/>
    <d v="2022-07-18T00:00:00"/>
    <x v="241"/>
    <n v="115"/>
    <n v="3"/>
    <n v="220"/>
    <n v="660"/>
  </r>
  <r>
    <n v="264"/>
    <d v="2022-07-15T00:00:00"/>
    <d v="2022-07-16T00:00:00"/>
    <x v="242"/>
    <n v="110"/>
    <n v="1"/>
    <n v="220"/>
    <n v="220"/>
  </r>
  <r>
    <n v="265"/>
    <d v="2022-07-15T00:00:00"/>
    <d v="2022-07-16T00:00:00"/>
    <x v="243"/>
    <n v="409"/>
    <n v="1"/>
    <n v="220"/>
    <n v="220"/>
  </r>
  <r>
    <n v="266"/>
    <d v="2022-07-15T00:00:00"/>
    <d v="2022-07-16T00:00:00"/>
    <x v="244"/>
    <n v="111"/>
    <n v="1"/>
    <n v="220"/>
    <n v="220"/>
  </r>
  <r>
    <n v="267"/>
    <d v="2022-07-15T00:00:00"/>
    <d v="2022-07-17T00:00:00"/>
    <x v="202"/>
    <n v="218"/>
    <n v="2"/>
    <n v="250"/>
    <n v="500"/>
  </r>
  <r>
    <n v="268"/>
    <d v="2022-07-15T00:00:00"/>
    <d v="2022-07-16T00:00:00"/>
    <x v="245"/>
    <n v="316"/>
    <n v="1"/>
    <n v="400"/>
    <n v="400"/>
  </r>
  <r>
    <n v="269"/>
    <d v="2022-07-15T00:00:00"/>
    <d v="2022-07-16T00:00:00"/>
    <x v="246"/>
    <n v="217"/>
    <n v="1"/>
    <n v="250"/>
    <n v="250"/>
  </r>
  <r>
    <n v="270"/>
    <d v="2022-07-16T00:00:00"/>
    <d v="2022-07-17T00:00:00"/>
    <x v="14"/>
    <n v="119"/>
    <n v="1"/>
    <n v="220"/>
    <n v="220"/>
  </r>
  <r>
    <n v="271"/>
    <d v="2022-07-16T00:00:00"/>
    <d v="2022-07-17T00:00:00"/>
    <x v="247"/>
    <n v="408"/>
    <n v="1"/>
    <n v="220"/>
    <n v="220"/>
  </r>
  <r>
    <n v="272"/>
    <d v="2022-07-16T00:00:00"/>
    <d v="2022-07-17T00:00:00"/>
    <x v="248"/>
    <n v="415"/>
    <n v="1"/>
    <n v="220"/>
    <n v="220"/>
  </r>
  <r>
    <n v="273"/>
    <d v="2022-07-16T00:00:00"/>
    <d v="2022-07-17T00:00:00"/>
    <x v="5"/>
    <n v="506"/>
    <n v="1"/>
    <n v="600"/>
    <n v="600"/>
  </r>
  <r>
    <n v="274"/>
    <d v="2022-07-16T00:00:00"/>
    <d v="2022-07-17T00:00:00"/>
    <x v="249"/>
    <n v="505"/>
    <n v="1"/>
    <n v="500"/>
    <n v="500"/>
  </r>
  <r>
    <n v="275"/>
    <d v="2022-07-16T00:00:00"/>
    <d v="2022-07-17T00:00:00"/>
    <x v="250"/>
    <n v="211"/>
    <n v="1"/>
    <n v="200"/>
    <n v="200"/>
  </r>
  <r>
    <n v="276"/>
    <d v="2022-07-16T00:00:00"/>
    <d v="2022-07-17T00:00:00"/>
    <x v="251"/>
    <n v="307"/>
    <n v="1"/>
    <n v="200"/>
    <n v="200"/>
  </r>
  <r>
    <n v="277"/>
    <d v="2022-07-16T00:00:00"/>
    <d v="2022-07-19T00:00:00"/>
    <x v="252"/>
    <n v="502"/>
    <n v="3"/>
    <n v="500"/>
    <n v="1500"/>
  </r>
  <r>
    <n v="278"/>
    <d v="2022-07-16T00:00:00"/>
    <d v="2022-07-17T00:00:00"/>
    <x v="253"/>
    <n v="507"/>
    <n v="1"/>
    <n v="600"/>
    <n v="600"/>
  </r>
  <r>
    <n v="279"/>
    <d v="2022-07-16T00:00:00"/>
    <d v="2022-07-17T00:00:00"/>
    <x v="254"/>
    <n v="311"/>
    <n v="1"/>
    <n v="200"/>
    <n v="200"/>
  </r>
  <r>
    <n v="280"/>
    <d v="2022-07-16T00:00:00"/>
    <d v="2022-07-17T00:00:00"/>
    <x v="255"/>
    <n v="413"/>
    <n v="1"/>
    <n v="220"/>
    <n v="220"/>
  </r>
  <r>
    <n v="281"/>
    <d v="2022-07-16T00:00:00"/>
    <d v="2022-07-17T00:00:00"/>
    <x v="256"/>
    <n v="116"/>
    <n v="1"/>
    <n v="220"/>
    <n v="220"/>
  </r>
  <r>
    <n v="282"/>
    <d v="2022-07-16T00:00:00"/>
    <d v="2022-07-17T00:00:00"/>
    <x v="257"/>
    <n v="312"/>
    <n v="1"/>
    <n v="200"/>
    <n v="200"/>
  </r>
  <r>
    <n v="283"/>
    <d v="2022-07-16T00:00:00"/>
    <d v="2022-07-17T00:00:00"/>
    <x v="258"/>
    <n v="105"/>
    <n v="1"/>
    <n v="220"/>
    <n v="220"/>
  </r>
  <r>
    <n v="284"/>
    <d v="2022-07-16T00:00:00"/>
    <d v="2022-07-17T00:00:00"/>
    <x v="259"/>
    <n v="103"/>
    <n v="1"/>
    <n v="220"/>
    <n v="220"/>
  </r>
  <r>
    <n v="285"/>
    <d v="2022-07-16T00:00:00"/>
    <d v="2022-07-17T00:00:00"/>
    <x v="260"/>
    <n v="314"/>
    <n v="1"/>
    <n v="200"/>
    <n v="200"/>
  </r>
  <r>
    <n v="286"/>
    <d v="2022-07-16T00:00:00"/>
    <d v="2022-07-17T00:00:00"/>
    <x v="16"/>
    <n v="418"/>
    <n v="1"/>
    <n v="220"/>
    <n v="220"/>
  </r>
  <r>
    <n v="287"/>
    <d v="2022-07-16T00:00:00"/>
    <d v="2022-07-17T00:00:00"/>
    <x v="261"/>
    <n v="417"/>
    <n v="1"/>
    <n v="220"/>
    <n v="220"/>
  </r>
  <r>
    <n v="288"/>
    <d v="2022-07-16T00:00:00"/>
    <d v="2022-07-17T00:00:00"/>
    <x v="262"/>
    <n v="310"/>
    <n v="1"/>
    <n v="200"/>
    <n v="200"/>
  </r>
  <r>
    <n v="289"/>
    <d v="2022-07-16T00:00:00"/>
    <d v="2022-07-17T00:00:00"/>
    <x v="263"/>
    <n v="406"/>
    <n v="1"/>
    <n v="220"/>
    <n v="220"/>
  </r>
  <r>
    <n v="290"/>
    <d v="2022-07-16T00:00:00"/>
    <d v="2022-07-17T00:00:00"/>
    <x v="264"/>
    <n v="216"/>
    <n v="1"/>
    <n v="200"/>
    <n v="200"/>
  </r>
  <r>
    <n v="291"/>
    <d v="2022-07-16T00:00:00"/>
    <d v="2022-07-17T00:00:00"/>
    <x v="265"/>
    <n v="510"/>
    <n v="1"/>
    <n v="600"/>
    <n v="600"/>
  </r>
  <r>
    <n v="292"/>
    <d v="2022-07-16T00:00:00"/>
    <d v="2022-07-17T00:00:00"/>
    <x v="266"/>
    <n v="320"/>
    <n v="1"/>
    <n v="400"/>
    <n v="400"/>
  </r>
  <r>
    <n v="293"/>
    <d v="2022-07-16T00:00:00"/>
    <d v="2022-07-17T00:00:00"/>
    <x v="12"/>
    <n v="101"/>
    <n v="1"/>
    <n v="220"/>
    <n v="220"/>
  </r>
  <r>
    <n v="294"/>
    <d v="2022-07-18T00:00:00"/>
    <d v="2022-07-19T00:00:00"/>
    <x v="14"/>
    <n v="403"/>
    <n v="1"/>
    <n v="220"/>
    <n v="220"/>
  </r>
  <r>
    <n v="295"/>
    <d v="2022-07-16T00:00:00"/>
    <d v="2022-07-17T00:00:00"/>
    <x v="267"/>
    <n v="318"/>
    <n v="1"/>
    <n v="400"/>
    <n v="400"/>
  </r>
  <r>
    <n v="296"/>
    <d v="2022-07-16T00:00:00"/>
    <d v="2022-07-17T00:00:00"/>
    <x v="268"/>
    <n v="206"/>
    <n v="1"/>
    <n v="220"/>
    <n v="220"/>
  </r>
  <r>
    <n v="297"/>
    <d v="2022-07-16T00:00:00"/>
    <d v="2022-07-17T00:00:00"/>
    <x v="33"/>
    <n v="407"/>
    <n v="1"/>
    <n v="220"/>
    <n v="220"/>
  </r>
  <r>
    <n v="298"/>
    <d v="2022-07-16T00:00:00"/>
    <d v="2022-07-17T00:00:00"/>
    <x v="269"/>
    <n v="412"/>
    <n v="1"/>
    <n v="220"/>
    <n v="220"/>
  </r>
  <r>
    <n v="299"/>
    <d v="2022-07-16T00:00:00"/>
    <d v="2022-07-17T00:00:00"/>
    <x v="270"/>
    <n v="402"/>
    <n v="1"/>
    <n v="220"/>
    <n v="220"/>
  </r>
  <r>
    <n v="300"/>
    <d v="2022-07-16T00:00:00"/>
    <d v="2022-07-17T00:00:00"/>
    <x v="271"/>
    <n v="210"/>
    <n v="1"/>
    <n v="200"/>
    <n v="200"/>
  </r>
  <r>
    <n v="301"/>
    <d v="2022-07-16T00:00:00"/>
    <d v="2022-07-17T00:00:00"/>
    <x v="56"/>
    <n v="214"/>
    <n v="1"/>
    <n v="200"/>
    <n v="200"/>
  </r>
  <r>
    <n v="302"/>
    <d v="2022-07-16T00:00:00"/>
    <d v="2022-07-17T00:00:00"/>
    <x v="9"/>
    <n v="302"/>
    <n v="1"/>
    <n v="250"/>
    <n v="250"/>
  </r>
  <r>
    <n v="303"/>
    <d v="2022-07-16T00:00:00"/>
    <d v="2022-07-17T00:00:00"/>
    <x v="272"/>
    <n v="509"/>
    <n v="1"/>
    <n v="600"/>
    <n v="600"/>
  </r>
  <r>
    <n v="304"/>
    <d v="2022-07-16T00:00:00"/>
    <d v="2022-07-17T00:00:00"/>
    <x v="273"/>
    <n v="401"/>
    <n v="1"/>
    <n v="220"/>
    <n v="220"/>
  </r>
  <r>
    <n v="305"/>
    <d v="2022-07-16T00:00:00"/>
    <d v="2022-07-17T00:00:00"/>
    <x v="274"/>
    <n v="209"/>
    <n v="1"/>
    <n v="200"/>
    <n v="200"/>
  </r>
  <r>
    <n v="306"/>
    <d v="2022-07-16T00:00:00"/>
    <d v="2022-07-17T00:00:00"/>
    <x v="275"/>
    <n v="416"/>
    <n v="1"/>
    <n v="220"/>
    <n v="220"/>
  </r>
  <r>
    <n v="307"/>
    <d v="2022-07-16T00:00:00"/>
    <d v="2022-07-17T00:00:00"/>
    <x v="276"/>
    <n v="107"/>
    <n v="1"/>
    <n v="220"/>
    <n v="220"/>
  </r>
  <r>
    <n v="308"/>
    <d v="2022-07-16T00:00:00"/>
    <d v="2022-07-17T00:00:00"/>
    <x v="277"/>
    <n v="219"/>
    <n v="1"/>
    <n v="250"/>
    <n v="250"/>
  </r>
  <r>
    <n v="309"/>
    <d v="2022-07-16T00:00:00"/>
    <d v="2022-07-17T00:00:00"/>
    <x v="278"/>
    <n v="414"/>
    <n v="1"/>
    <n v="220"/>
    <n v="220"/>
  </r>
  <r>
    <n v="310"/>
    <d v="2022-07-17T00:00:00"/>
    <d v="2022-07-18T00:00:00"/>
    <x v="59"/>
    <n v="220"/>
    <n v="1"/>
    <n v="250"/>
    <n v="250"/>
  </r>
  <r>
    <n v="311"/>
    <d v="2022-07-17T00:00:00"/>
    <d v="2022-07-18T00:00:00"/>
    <x v="279"/>
    <n v="503"/>
    <n v="1"/>
    <n v="500"/>
    <n v="500"/>
  </r>
  <r>
    <n v="312"/>
    <d v="2022-07-17T00:00:00"/>
    <d v="2022-07-18T00:00:00"/>
    <x v="280"/>
    <n v="214"/>
    <n v="1"/>
    <n v="200"/>
    <n v="200"/>
  </r>
  <r>
    <n v="313"/>
    <d v="2022-07-17T00:00:00"/>
    <d v="2022-07-18T00:00:00"/>
    <x v="281"/>
    <n v="415"/>
    <n v="1"/>
    <n v="220"/>
    <n v="220"/>
  </r>
  <r>
    <n v="314"/>
    <d v="2022-07-17T00:00:00"/>
    <d v="2022-07-18T00:00:00"/>
    <x v="282"/>
    <n v="508"/>
    <n v="1"/>
    <n v="600"/>
    <n v="600"/>
  </r>
  <r>
    <n v="315"/>
    <d v="2022-07-17T00:00:00"/>
    <d v="2022-07-18T00:00:00"/>
    <x v="283"/>
    <n v="219"/>
    <n v="1"/>
    <n v="250"/>
    <n v="250"/>
  </r>
  <r>
    <n v="316"/>
    <d v="2022-07-17T00:00:00"/>
    <d v="2022-07-18T00:00:00"/>
    <x v="284"/>
    <n v="205"/>
    <n v="1"/>
    <n v="220"/>
    <n v="220"/>
  </r>
  <r>
    <n v="317"/>
    <d v="2022-07-17T00:00:00"/>
    <d v="2022-07-18T00:00:00"/>
    <x v="285"/>
    <n v="419"/>
    <n v="1"/>
    <n v="220"/>
    <n v="220"/>
  </r>
  <r>
    <n v="318"/>
    <d v="2022-07-17T00:00:00"/>
    <d v="2022-07-18T00:00:00"/>
    <x v="286"/>
    <n v="201"/>
    <n v="1"/>
    <n v="220"/>
    <n v="220"/>
  </r>
  <r>
    <n v="319"/>
    <d v="2022-07-17T00:00:00"/>
    <d v="2022-07-18T00:00:00"/>
    <x v="287"/>
    <n v="113"/>
    <n v="1"/>
    <n v="220"/>
    <n v="220"/>
  </r>
  <r>
    <n v="320"/>
    <d v="2022-07-17T00:00:00"/>
    <d v="2022-07-18T00:00:00"/>
    <x v="288"/>
    <n v="501"/>
    <n v="1"/>
    <n v="500"/>
    <n v="500"/>
  </r>
  <r>
    <n v="321"/>
    <d v="2022-07-17T00:00:00"/>
    <d v="2022-07-18T00:00:00"/>
    <x v="289"/>
    <n v="301"/>
    <n v="1"/>
    <n v="250"/>
    <n v="250"/>
  </r>
  <r>
    <n v="322"/>
    <d v="2022-07-17T00:00:00"/>
    <d v="2022-07-18T00:00:00"/>
    <x v="290"/>
    <n v="418"/>
    <n v="1"/>
    <n v="220"/>
    <n v="220"/>
  </r>
  <r>
    <n v="323"/>
    <d v="2022-07-17T00:00:00"/>
    <d v="2022-07-18T00:00:00"/>
    <x v="291"/>
    <n v="504"/>
    <n v="1"/>
    <n v="500"/>
    <n v="500"/>
  </r>
  <r>
    <n v="324"/>
    <d v="2022-07-17T00:00:00"/>
    <d v="2022-07-18T00:00:00"/>
    <x v="254"/>
    <n v="411"/>
    <n v="1"/>
    <n v="220"/>
    <n v="220"/>
  </r>
  <r>
    <n v="325"/>
    <d v="2022-07-17T00:00:00"/>
    <d v="2022-07-18T00:00:00"/>
    <x v="292"/>
    <n v="306"/>
    <n v="1"/>
    <n v="200"/>
    <n v="200"/>
  </r>
  <r>
    <n v="326"/>
    <d v="2022-07-17T00:00:00"/>
    <d v="2022-07-18T00:00:00"/>
    <x v="293"/>
    <n v="112"/>
    <n v="1"/>
    <n v="220"/>
    <n v="220"/>
  </r>
  <r>
    <n v="327"/>
    <d v="2022-07-17T00:00:00"/>
    <d v="2022-07-18T00:00:00"/>
    <x v="294"/>
    <n v="308"/>
    <n v="1"/>
    <n v="200"/>
    <n v="200"/>
  </r>
  <r>
    <n v="328"/>
    <d v="2022-07-17T00:00:00"/>
    <d v="2022-07-18T00:00:00"/>
    <x v="3"/>
    <n v="203"/>
    <n v="1"/>
    <n v="220"/>
    <n v="220"/>
  </r>
  <r>
    <n v="329"/>
    <d v="2022-07-17T00:00:00"/>
    <d v="2022-07-18T00:00:00"/>
    <x v="295"/>
    <n v="314"/>
    <n v="1"/>
    <n v="200"/>
    <n v="200"/>
  </r>
  <r>
    <n v="330"/>
    <d v="2022-07-17T00:00:00"/>
    <d v="2022-07-18T00:00:00"/>
    <x v="296"/>
    <n v="305"/>
    <n v="1"/>
    <n v="200"/>
    <n v="200"/>
  </r>
  <r>
    <n v="331"/>
    <d v="2022-07-17T00:00:00"/>
    <d v="2022-07-18T00:00:00"/>
    <x v="297"/>
    <n v="420"/>
    <n v="1"/>
    <n v="220"/>
    <n v="220"/>
  </r>
  <r>
    <n v="332"/>
    <d v="2022-07-17T00:00:00"/>
    <d v="2022-07-18T00:00:00"/>
    <x v="298"/>
    <n v="119"/>
    <n v="1"/>
    <n v="220"/>
    <n v="220"/>
  </r>
  <r>
    <n v="333"/>
    <d v="2022-07-17T00:00:00"/>
    <d v="2022-07-18T00:00:00"/>
    <x v="299"/>
    <n v="105"/>
    <n v="1"/>
    <n v="220"/>
    <n v="220"/>
  </r>
  <r>
    <n v="334"/>
    <d v="2022-07-17T00:00:00"/>
    <d v="2022-07-18T00:00:00"/>
    <x v="300"/>
    <n v="404"/>
    <n v="1"/>
    <n v="220"/>
    <n v="220"/>
  </r>
  <r>
    <n v="335"/>
    <d v="2022-07-17T00:00:00"/>
    <d v="2022-07-18T00:00:00"/>
    <x v="301"/>
    <n v="102"/>
    <n v="1"/>
    <n v="220"/>
    <n v="220"/>
  </r>
  <r>
    <n v="336"/>
    <d v="2022-07-17T00:00:00"/>
    <d v="2022-07-18T00:00:00"/>
    <x v="302"/>
    <n v="309"/>
    <n v="1"/>
    <n v="200"/>
    <n v="200"/>
  </r>
  <r>
    <n v="337"/>
    <d v="2022-07-17T00:00:00"/>
    <d v="2022-07-18T00:00:00"/>
    <x v="303"/>
    <n v="317"/>
    <n v="1"/>
    <n v="400"/>
    <n v="400"/>
  </r>
  <r>
    <n v="338"/>
    <d v="2022-07-17T00:00:00"/>
    <d v="2022-07-18T00:00:00"/>
    <x v="304"/>
    <n v="302"/>
    <n v="1"/>
    <n v="250"/>
    <n v="250"/>
  </r>
  <r>
    <n v="339"/>
    <d v="2022-07-17T00:00:00"/>
    <d v="2022-07-18T00:00:00"/>
    <x v="305"/>
    <n v="209"/>
    <n v="1"/>
    <n v="200"/>
    <n v="200"/>
  </r>
  <r>
    <n v="340"/>
    <d v="2022-07-17T00:00:00"/>
    <d v="2022-07-18T00:00:00"/>
    <x v="306"/>
    <n v="401"/>
    <n v="1"/>
    <n v="220"/>
    <n v="220"/>
  </r>
  <r>
    <n v="341"/>
    <d v="2022-07-17T00:00:00"/>
    <d v="2022-07-18T00:00:00"/>
    <x v="307"/>
    <n v="207"/>
    <n v="1"/>
    <n v="200"/>
    <n v="200"/>
  </r>
  <r>
    <n v="342"/>
    <d v="2022-07-17T00:00:00"/>
    <d v="2022-07-18T00:00:00"/>
    <x v="308"/>
    <n v="114"/>
    <n v="1"/>
    <n v="220"/>
    <n v="220"/>
  </r>
  <r>
    <n v="343"/>
    <d v="2022-07-17T00:00:00"/>
    <d v="2022-07-18T00:00:00"/>
    <x v="309"/>
    <n v="210"/>
    <n v="1"/>
    <n v="200"/>
    <n v="200"/>
  </r>
  <r>
    <n v="344"/>
    <d v="2022-07-17T00:00:00"/>
    <d v="2022-07-18T00:00:00"/>
    <x v="310"/>
    <n v="414"/>
    <n v="1"/>
    <n v="220"/>
    <n v="220"/>
  </r>
  <r>
    <n v="345"/>
    <d v="2022-07-17T00:00:00"/>
    <d v="2022-07-18T00:00:00"/>
    <x v="311"/>
    <n v="417"/>
    <n v="1"/>
    <n v="220"/>
    <n v="220"/>
  </r>
  <r>
    <n v="346"/>
    <d v="2022-07-17T00:00:00"/>
    <d v="2022-07-18T00:00:00"/>
    <x v="312"/>
    <n v="402"/>
    <n v="1"/>
    <n v="220"/>
    <n v="220"/>
  </r>
  <r>
    <n v="347"/>
    <d v="2022-07-17T00:00:00"/>
    <d v="2022-07-19T00:00:00"/>
    <x v="36"/>
    <n v="307"/>
    <n v="2"/>
    <n v="200"/>
    <n v="400"/>
  </r>
  <r>
    <n v="348"/>
    <d v="2022-07-17T00:00:00"/>
    <d v="2022-07-19T00:00:00"/>
    <x v="16"/>
    <n v="509"/>
    <n v="2"/>
    <n v="600"/>
    <n v="1200"/>
  </r>
  <r>
    <n v="349"/>
    <d v="2022-07-17T00:00:00"/>
    <d v="2022-07-18T00:00:00"/>
    <x v="228"/>
    <n v="409"/>
    <n v="1"/>
    <n v="220"/>
    <n v="220"/>
  </r>
  <r>
    <n v="350"/>
    <d v="2022-07-17T00:00:00"/>
    <d v="2022-07-18T00:00:00"/>
    <x v="177"/>
    <n v="505"/>
    <n v="1"/>
    <n v="500"/>
    <n v="500"/>
  </r>
  <r>
    <n v="351"/>
    <d v="2022-07-19T00:00:00"/>
    <d v="2022-07-20T00:00:00"/>
    <x v="254"/>
    <n v="319"/>
    <n v="1"/>
    <n v="400"/>
    <n v="400"/>
  </r>
  <r>
    <n v="352"/>
    <d v="2022-07-19T00:00:00"/>
    <d v="2022-07-20T00:00:00"/>
    <x v="308"/>
    <n v="407"/>
    <n v="1"/>
    <n v="220"/>
    <n v="220"/>
  </r>
  <r>
    <n v="353"/>
    <d v="2022-07-17T00:00:00"/>
    <d v="2022-07-19T00:00:00"/>
    <x v="120"/>
    <n v="101"/>
    <n v="2"/>
    <n v="220"/>
    <n v="440"/>
  </r>
  <r>
    <n v="354"/>
    <d v="2022-07-17T00:00:00"/>
    <d v="2022-07-21T00:00:00"/>
    <x v="313"/>
    <n v="104"/>
    <n v="4"/>
    <n v="220"/>
    <n v="880"/>
  </r>
  <r>
    <n v="355"/>
    <d v="2022-07-18T00:00:00"/>
    <d v="2022-07-19T00:00:00"/>
    <x v="286"/>
    <n v="106"/>
    <n v="1"/>
    <n v="220"/>
    <n v="220"/>
  </r>
  <r>
    <n v="356"/>
    <d v="2022-07-17T00:00:00"/>
    <d v="2022-07-19T00:00:00"/>
    <x v="314"/>
    <n v="118"/>
    <n v="2"/>
    <n v="220"/>
    <n v="440"/>
  </r>
  <r>
    <n v="357"/>
    <d v="2022-07-17T00:00:00"/>
    <d v="2022-07-18T00:00:00"/>
    <x v="226"/>
    <n v="506"/>
    <n v="1"/>
    <n v="600"/>
    <n v="600"/>
  </r>
  <r>
    <n v="358"/>
    <d v="2022-07-17T00:00:00"/>
    <d v="2022-07-18T00:00:00"/>
    <x v="315"/>
    <n v="410"/>
    <n v="1"/>
    <n v="220"/>
    <n v="220"/>
  </r>
  <r>
    <n v="359"/>
    <d v="2022-07-17T00:00:00"/>
    <d v="2022-07-18T00:00:00"/>
    <x v="208"/>
    <n v="116"/>
    <n v="1"/>
    <n v="220"/>
    <n v="220"/>
  </r>
  <r>
    <n v="360"/>
    <d v="2022-07-17T00:00:00"/>
    <d v="2022-07-18T00:00:00"/>
    <x v="216"/>
    <n v="213"/>
    <n v="1"/>
    <n v="200"/>
    <n v="200"/>
  </r>
  <r>
    <n v="361"/>
    <d v="2022-07-17T00:00:00"/>
    <d v="2022-07-19T00:00:00"/>
    <x v="316"/>
    <n v="108"/>
    <n v="2"/>
    <n v="220"/>
    <n v="440"/>
  </r>
  <r>
    <n v="362"/>
    <d v="2022-07-17T00:00:00"/>
    <d v="2022-07-18T00:00:00"/>
    <x v="317"/>
    <n v="412"/>
    <n v="1"/>
    <n v="220"/>
    <n v="220"/>
  </r>
  <r>
    <n v="363"/>
    <d v="2022-07-17T00:00:00"/>
    <d v="2022-07-19T00:00:00"/>
    <x v="318"/>
    <n v="315"/>
    <n v="2"/>
    <n v="200"/>
    <n v="400"/>
  </r>
  <r>
    <n v="364"/>
    <d v="2022-07-18T00:00:00"/>
    <d v="2022-07-19T00:00:00"/>
    <x v="319"/>
    <n v="413"/>
    <n v="1"/>
    <n v="220"/>
    <n v="220"/>
  </r>
  <r>
    <n v="365"/>
    <d v="2022-07-18T00:00:00"/>
    <d v="2022-07-19T00:00:00"/>
    <x v="101"/>
    <n v="508"/>
    <n v="1"/>
    <n v="600"/>
    <n v="600"/>
  </r>
  <r>
    <n v="366"/>
    <d v="2022-07-18T00:00:00"/>
    <d v="2022-07-19T00:00:00"/>
    <x v="266"/>
    <n v="102"/>
    <n v="1"/>
    <n v="220"/>
    <n v="220"/>
  </r>
  <r>
    <n v="367"/>
    <d v="2022-07-18T00:00:00"/>
    <d v="2022-07-19T00:00:00"/>
    <x v="78"/>
    <n v="119"/>
    <n v="1"/>
    <n v="220"/>
    <n v="220"/>
  </r>
  <r>
    <n v="368"/>
    <d v="2022-07-18T00:00:00"/>
    <d v="2022-07-19T00:00:00"/>
    <x v="320"/>
    <n v="217"/>
    <n v="1"/>
    <n v="250"/>
    <n v="250"/>
  </r>
  <r>
    <n v="369"/>
    <d v="2022-07-18T00:00:00"/>
    <d v="2022-07-19T00:00:00"/>
    <x v="198"/>
    <n v="107"/>
    <n v="1"/>
    <n v="220"/>
    <n v="220"/>
  </r>
  <r>
    <n v="370"/>
    <d v="2022-07-18T00:00:00"/>
    <d v="2022-07-19T00:00:00"/>
    <x v="321"/>
    <n v="317"/>
    <n v="1"/>
    <n v="400"/>
    <n v="400"/>
  </r>
  <r>
    <n v="371"/>
    <d v="2022-07-18T00:00:00"/>
    <d v="2022-07-19T00:00:00"/>
    <x v="190"/>
    <n v="303"/>
    <n v="1"/>
    <n v="250"/>
    <n v="250"/>
  </r>
  <r>
    <n v="372"/>
    <d v="2022-07-18T00:00:00"/>
    <d v="2022-07-19T00:00:00"/>
    <x v="151"/>
    <n v="312"/>
    <n v="1"/>
    <n v="200"/>
    <n v="200"/>
  </r>
  <r>
    <n v="373"/>
    <d v="2022-07-18T00:00:00"/>
    <d v="2022-07-19T00:00:00"/>
    <x v="116"/>
    <n v="414"/>
    <n v="1"/>
    <n v="220"/>
    <n v="220"/>
  </r>
  <r>
    <n v="374"/>
    <d v="2022-07-18T00:00:00"/>
    <d v="2022-07-19T00:00:00"/>
    <x v="322"/>
    <n v="208"/>
    <n v="1"/>
    <n v="200"/>
    <n v="200"/>
  </r>
  <r>
    <n v="375"/>
    <d v="2022-07-18T00:00:00"/>
    <d v="2022-07-19T00:00:00"/>
    <x v="323"/>
    <n v="114"/>
    <n v="1"/>
    <n v="220"/>
    <n v="220"/>
  </r>
  <r>
    <n v="376"/>
    <d v="2022-07-18T00:00:00"/>
    <d v="2022-07-19T00:00:00"/>
    <x v="324"/>
    <n v="111"/>
    <n v="1"/>
    <n v="220"/>
    <n v="220"/>
  </r>
  <r>
    <n v="377"/>
    <d v="2022-07-18T00:00:00"/>
    <d v="2022-07-19T00:00:00"/>
    <x v="325"/>
    <n v="308"/>
    <n v="1"/>
    <n v="200"/>
    <n v="200"/>
  </r>
  <r>
    <n v="378"/>
    <d v="2022-07-18T00:00:00"/>
    <d v="2022-07-19T00:00:00"/>
    <x v="79"/>
    <n v="504"/>
    <n v="1"/>
    <n v="500"/>
    <n v="500"/>
  </r>
  <r>
    <n v="379"/>
    <d v="2022-07-18T00:00:00"/>
    <d v="2022-07-19T00:00:00"/>
    <x v="233"/>
    <n v="212"/>
    <n v="1"/>
    <n v="200"/>
    <n v="200"/>
  </r>
  <r>
    <n v="380"/>
    <d v="2022-07-18T00:00:00"/>
    <d v="2022-07-19T00:00:00"/>
    <x v="326"/>
    <n v="313"/>
    <n v="1"/>
    <n v="200"/>
    <n v="200"/>
  </r>
  <r>
    <n v="381"/>
    <d v="2022-07-18T00:00:00"/>
    <d v="2022-07-19T00:00:00"/>
    <x v="327"/>
    <n v="510"/>
    <n v="1"/>
    <n v="600"/>
    <n v="600"/>
  </r>
  <r>
    <n v="382"/>
    <d v="2022-07-18T00:00:00"/>
    <d v="2022-07-19T00:00:00"/>
    <x v="300"/>
    <n v="110"/>
    <n v="1"/>
    <n v="220"/>
    <n v="220"/>
  </r>
  <r>
    <n v="383"/>
    <d v="2022-07-18T00:00:00"/>
    <d v="2022-07-20T00:00:00"/>
    <x v="182"/>
    <n v="418"/>
    <n v="2"/>
    <n v="220"/>
    <n v="440"/>
  </r>
  <r>
    <n v="384"/>
    <d v="2022-07-18T00:00:00"/>
    <d v="2022-07-19T00:00:00"/>
    <x v="285"/>
    <n v="503"/>
    <n v="1"/>
    <n v="500"/>
    <n v="500"/>
  </r>
  <r>
    <n v="385"/>
    <d v="2022-07-18T00:00:00"/>
    <d v="2022-07-19T00:00:00"/>
    <x v="328"/>
    <n v="201"/>
    <n v="1"/>
    <n v="220"/>
    <n v="220"/>
  </r>
  <r>
    <n v="386"/>
    <d v="2022-07-18T00:00:00"/>
    <d v="2022-07-19T00:00:00"/>
    <x v="271"/>
    <n v="220"/>
    <n v="1"/>
    <n v="250"/>
    <n v="250"/>
  </r>
  <r>
    <n v="387"/>
    <d v="2022-07-18T00:00:00"/>
    <d v="2022-07-19T00:00:00"/>
    <x v="329"/>
    <n v="304"/>
    <n v="1"/>
    <n v="200"/>
    <n v="200"/>
  </r>
  <r>
    <n v="388"/>
    <d v="2022-07-18T00:00:00"/>
    <d v="2022-07-19T00:00:00"/>
    <x v="159"/>
    <n v="215"/>
    <n v="1"/>
    <n v="200"/>
    <n v="200"/>
  </r>
  <r>
    <n v="389"/>
    <d v="2022-07-18T00:00:00"/>
    <d v="2022-07-19T00:00:00"/>
    <x v="148"/>
    <n v="507"/>
    <n v="1"/>
    <n v="600"/>
    <n v="600"/>
  </r>
  <r>
    <n v="390"/>
    <d v="2022-07-18T00:00:00"/>
    <d v="2022-07-19T00:00:00"/>
    <x v="144"/>
    <n v="211"/>
    <n v="1"/>
    <n v="200"/>
    <n v="200"/>
  </r>
  <r>
    <n v="391"/>
    <d v="2022-07-19T00:00:00"/>
    <d v="2022-07-21T00:00:00"/>
    <x v="192"/>
    <n v="405"/>
    <n v="2"/>
    <n v="220"/>
    <n v="440"/>
  </r>
  <r>
    <n v="392"/>
    <d v="2022-07-20T00:00:00"/>
    <d v="2022-07-21T00:00:00"/>
    <x v="14"/>
    <n v="219"/>
    <n v="1"/>
    <n v="250"/>
    <n v="250"/>
  </r>
  <r>
    <n v="393"/>
    <d v="2022-07-21T00:00:00"/>
    <d v="2022-07-22T00:00:00"/>
    <x v="330"/>
    <n v="216"/>
    <n v="1"/>
    <n v="200"/>
    <n v="200"/>
  </r>
  <r>
    <n v="394"/>
    <d v="2022-07-21T00:00:00"/>
    <d v="2022-07-22T00:00:00"/>
    <x v="331"/>
    <n v="112"/>
    <n v="1"/>
    <n v="220"/>
    <n v="220"/>
  </r>
  <r>
    <n v="395"/>
    <d v="2022-07-22T00:00:00"/>
    <d v="2022-07-25T00:00:00"/>
    <x v="332"/>
    <n v="502"/>
    <n v="3"/>
    <n v="500"/>
    <n v="1500"/>
  </r>
  <r>
    <n v="396"/>
    <d v="2022-07-22T00:00:00"/>
    <d v="2022-07-24T00:00:00"/>
    <x v="333"/>
    <n v="305"/>
    <n v="2"/>
    <n v="200"/>
    <n v="400"/>
  </r>
  <r>
    <n v="397"/>
    <d v="2022-07-22T00:00:00"/>
    <d v="2022-07-24T00:00:00"/>
    <x v="118"/>
    <n v="311"/>
    <n v="2"/>
    <n v="200"/>
    <n v="400"/>
  </r>
  <r>
    <n v="398"/>
    <d v="2022-07-22T00:00:00"/>
    <d v="2022-07-23T00:00:00"/>
    <x v="221"/>
    <n v="120"/>
    <n v="1"/>
    <n v="220"/>
    <n v="220"/>
  </r>
  <r>
    <n v="399"/>
    <d v="2022-07-22T00:00:00"/>
    <d v="2022-07-23T00:00:00"/>
    <x v="250"/>
    <n v="318"/>
    <n v="1"/>
    <n v="400"/>
    <n v="400"/>
  </r>
  <r>
    <n v="400"/>
    <d v="2022-07-22T00:00:00"/>
    <d v="2022-07-23T00:00:00"/>
    <x v="334"/>
    <n v="420"/>
    <n v="1"/>
    <n v="220"/>
    <n v="220"/>
  </r>
  <r>
    <n v="401"/>
    <d v="2022-07-22T00:00:00"/>
    <d v="2022-07-23T00:00:00"/>
    <x v="168"/>
    <n v="206"/>
    <n v="1"/>
    <n v="220"/>
    <n v="220"/>
  </r>
  <r>
    <n v="402"/>
    <d v="2022-07-22T00:00:00"/>
    <d v="2022-07-23T00:00:00"/>
    <x v="335"/>
    <n v="219"/>
    <n v="1"/>
    <n v="250"/>
    <n v="250"/>
  </r>
  <r>
    <n v="403"/>
    <d v="2022-07-22T00:00:00"/>
    <d v="2022-07-23T00:00:00"/>
    <x v="100"/>
    <n v="509"/>
    <n v="1"/>
    <n v="600"/>
    <n v="600"/>
  </r>
  <r>
    <n v="404"/>
    <d v="2022-07-22T00:00:00"/>
    <d v="2022-07-23T00:00:00"/>
    <x v="336"/>
    <n v="403"/>
    <n v="1"/>
    <n v="220"/>
    <n v="220"/>
  </r>
  <r>
    <n v="405"/>
    <d v="2022-07-22T00:00:00"/>
    <d v="2022-07-23T00:00:00"/>
    <x v="337"/>
    <n v="415"/>
    <n v="1"/>
    <n v="220"/>
    <n v="220"/>
  </r>
  <r>
    <n v="406"/>
    <d v="2022-07-22T00:00:00"/>
    <d v="2022-07-23T00:00:00"/>
    <x v="338"/>
    <n v="404"/>
    <n v="1"/>
    <n v="220"/>
    <n v="220"/>
  </r>
  <r>
    <n v="407"/>
    <d v="2022-07-22T00:00:00"/>
    <d v="2022-07-24T00:00:00"/>
    <x v="236"/>
    <n v="105"/>
    <n v="2"/>
    <n v="220"/>
    <n v="440"/>
  </r>
  <r>
    <n v="408"/>
    <d v="2022-07-22T00:00:00"/>
    <d v="2022-07-23T00:00:00"/>
    <x v="339"/>
    <n v="314"/>
    <n v="1"/>
    <n v="200"/>
    <n v="200"/>
  </r>
  <r>
    <n v="409"/>
    <d v="2022-07-22T00:00:00"/>
    <d v="2022-07-23T00:00:00"/>
    <x v="297"/>
    <n v="419"/>
    <n v="1"/>
    <n v="220"/>
    <n v="220"/>
  </r>
  <r>
    <n v="410"/>
    <d v="2022-07-22T00:00:00"/>
    <d v="2022-07-23T00:00:00"/>
    <x v="340"/>
    <n v="306"/>
    <n v="1"/>
    <n v="200"/>
    <n v="200"/>
  </r>
  <r>
    <n v="411"/>
    <d v="2022-07-22T00:00:00"/>
    <d v="2022-07-23T00:00:00"/>
    <x v="262"/>
    <n v="310"/>
    <n v="1"/>
    <n v="200"/>
    <n v="200"/>
  </r>
  <r>
    <n v="412"/>
    <d v="2022-07-22T00:00:00"/>
    <d v="2022-07-23T00:00:00"/>
    <x v="341"/>
    <n v="316"/>
    <n v="1"/>
    <n v="400"/>
    <n v="400"/>
  </r>
  <r>
    <n v="413"/>
    <d v="2022-07-22T00:00:00"/>
    <d v="2022-07-24T00:00:00"/>
    <x v="342"/>
    <n v="202"/>
    <n v="2"/>
    <n v="220"/>
    <n v="440"/>
  </r>
  <r>
    <n v="414"/>
    <d v="2022-07-22T00:00:00"/>
    <d v="2022-07-23T00:00:00"/>
    <x v="343"/>
    <n v="115"/>
    <n v="1"/>
    <n v="220"/>
    <n v="220"/>
  </r>
  <r>
    <n v="415"/>
    <d v="2022-07-22T00:00:00"/>
    <d v="2022-07-23T00:00:00"/>
    <x v="196"/>
    <n v="103"/>
    <n v="1"/>
    <n v="220"/>
    <n v="220"/>
  </r>
  <r>
    <n v="416"/>
    <d v="2022-07-22T00:00:00"/>
    <d v="2022-07-23T00:00:00"/>
    <x v="150"/>
    <n v="203"/>
    <n v="1"/>
    <n v="220"/>
    <n v="220"/>
  </r>
  <r>
    <n v="417"/>
    <d v="2022-07-22T00:00:00"/>
    <d v="2022-07-24T00:00:00"/>
    <x v="344"/>
    <n v="320"/>
    <n v="2"/>
    <n v="400"/>
    <n v="800"/>
  </r>
  <r>
    <n v="418"/>
    <d v="2022-07-22T00:00:00"/>
    <d v="2022-07-23T00:00:00"/>
    <x v="89"/>
    <n v="204"/>
    <n v="1"/>
    <n v="220"/>
    <n v="220"/>
  </r>
  <r>
    <n v="419"/>
    <d v="2022-07-22T00:00:00"/>
    <d v="2022-07-23T00:00:00"/>
    <x v="345"/>
    <n v="109"/>
    <n v="1"/>
    <n v="220"/>
    <n v="220"/>
  </r>
  <r>
    <n v="420"/>
    <d v="2022-07-22T00:00:00"/>
    <d v="2022-07-23T00:00:00"/>
    <x v="346"/>
    <n v="101"/>
    <n v="1"/>
    <n v="220"/>
    <n v="220"/>
  </r>
  <r>
    <n v="421"/>
    <d v="2022-07-22T00:00:00"/>
    <d v="2022-07-23T00:00:00"/>
    <x v="347"/>
    <n v="214"/>
    <n v="1"/>
    <n v="200"/>
    <n v="200"/>
  </r>
  <r>
    <n v="422"/>
    <d v="2022-07-23T00:00:00"/>
    <d v="2022-07-24T00:00:00"/>
    <x v="133"/>
    <n v="118"/>
    <n v="1"/>
    <n v="220"/>
    <n v="220"/>
  </r>
  <r>
    <n v="423"/>
    <d v="2022-07-23T00:00:00"/>
    <d v="2022-07-24T00:00:00"/>
    <x v="348"/>
    <n v="419"/>
    <n v="1"/>
    <n v="220"/>
    <n v="220"/>
  </r>
  <r>
    <n v="424"/>
    <d v="2022-07-23T00:00:00"/>
    <d v="2022-07-24T00:00:00"/>
    <x v="349"/>
    <n v="308"/>
    <n v="1"/>
    <n v="200"/>
    <n v="200"/>
  </r>
  <r>
    <n v="425"/>
    <d v="2022-07-23T00:00:00"/>
    <d v="2022-07-24T00:00:00"/>
    <x v="281"/>
    <n v="318"/>
    <n v="1"/>
    <n v="400"/>
    <n v="400"/>
  </r>
  <r>
    <n v="426"/>
    <d v="2022-07-23T00:00:00"/>
    <d v="2022-07-24T00:00:00"/>
    <x v="269"/>
    <n v="213"/>
    <n v="1"/>
    <n v="200"/>
    <n v="200"/>
  </r>
  <r>
    <n v="427"/>
    <d v="2022-07-23T00:00:00"/>
    <d v="2022-07-24T00:00:00"/>
    <x v="227"/>
    <n v="203"/>
    <n v="1"/>
    <n v="220"/>
    <n v="220"/>
  </r>
  <r>
    <n v="428"/>
    <d v="2022-07-23T00:00:00"/>
    <d v="2022-07-24T00:00:00"/>
    <x v="350"/>
    <n v="410"/>
    <n v="1"/>
    <n v="220"/>
    <n v="220"/>
  </r>
  <r>
    <n v="429"/>
    <d v="2022-07-23T00:00:00"/>
    <d v="2022-07-24T00:00:00"/>
    <x v="351"/>
    <n v="402"/>
    <n v="1"/>
    <n v="220"/>
    <n v="220"/>
  </r>
  <r>
    <n v="430"/>
    <d v="2022-07-23T00:00:00"/>
    <d v="2022-07-24T00:00:00"/>
    <x v="352"/>
    <n v="210"/>
    <n v="1"/>
    <n v="200"/>
    <n v="200"/>
  </r>
  <r>
    <n v="431"/>
    <d v="2022-07-23T00:00:00"/>
    <d v="2022-07-24T00:00:00"/>
    <x v="353"/>
    <n v="115"/>
    <n v="1"/>
    <n v="220"/>
    <n v="220"/>
  </r>
  <r>
    <n v="432"/>
    <d v="2022-07-23T00:00:00"/>
    <d v="2022-07-24T00:00:00"/>
    <x v="354"/>
    <n v="201"/>
    <n v="1"/>
    <n v="220"/>
    <n v="220"/>
  </r>
  <r>
    <n v="433"/>
    <d v="2022-07-23T00:00:00"/>
    <d v="2022-07-24T00:00:00"/>
    <x v="213"/>
    <n v="317"/>
    <n v="1"/>
    <n v="400"/>
    <n v="400"/>
  </r>
  <r>
    <n v="434"/>
    <d v="2022-07-23T00:00:00"/>
    <d v="2022-07-25T00:00:00"/>
    <x v="355"/>
    <n v="506"/>
    <n v="2"/>
    <n v="600"/>
    <n v="1200"/>
  </r>
  <r>
    <n v="435"/>
    <d v="2022-07-23T00:00:00"/>
    <d v="2022-07-24T00:00:00"/>
    <x v="246"/>
    <n v="102"/>
    <n v="1"/>
    <n v="220"/>
    <n v="220"/>
  </r>
  <r>
    <n v="436"/>
    <d v="2022-07-23T00:00:00"/>
    <d v="2022-07-26T00:00:00"/>
    <x v="80"/>
    <n v="220"/>
    <n v="3"/>
    <n v="250"/>
    <n v="750"/>
  </r>
  <r>
    <n v="437"/>
    <d v="2022-07-23T00:00:00"/>
    <d v="2022-07-24T00:00:00"/>
    <x v="356"/>
    <n v="204"/>
    <n v="1"/>
    <n v="220"/>
    <n v="220"/>
  </r>
  <r>
    <n v="438"/>
    <d v="2022-07-23T00:00:00"/>
    <d v="2022-07-24T00:00:00"/>
    <x v="249"/>
    <n v="211"/>
    <n v="1"/>
    <n v="200"/>
    <n v="200"/>
  </r>
  <r>
    <n v="439"/>
    <d v="2022-07-23T00:00:00"/>
    <d v="2022-07-24T00:00:00"/>
    <x v="357"/>
    <n v="315"/>
    <n v="1"/>
    <n v="200"/>
    <n v="200"/>
  </r>
  <r>
    <n v="440"/>
    <d v="2022-07-23T00:00:00"/>
    <d v="2022-07-24T00:00:00"/>
    <x v="358"/>
    <n v="108"/>
    <n v="1"/>
    <n v="220"/>
    <n v="220"/>
  </r>
  <r>
    <n v="441"/>
    <d v="2022-07-23T00:00:00"/>
    <d v="2022-07-24T00:00:00"/>
    <x v="169"/>
    <n v="304"/>
    <n v="1"/>
    <n v="200"/>
    <n v="200"/>
  </r>
  <r>
    <n v="442"/>
    <d v="2022-07-23T00:00:00"/>
    <d v="2022-07-26T00:00:00"/>
    <x v="359"/>
    <n v="503"/>
    <n v="3"/>
    <n v="500"/>
    <n v="1500"/>
  </r>
  <r>
    <n v="443"/>
    <d v="2022-07-23T00:00:00"/>
    <d v="2022-07-25T00:00:00"/>
    <x v="237"/>
    <n v="509"/>
    <n v="2"/>
    <n v="600"/>
    <n v="1200"/>
  </r>
  <r>
    <n v="444"/>
    <d v="2022-07-23T00:00:00"/>
    <d v="2022-07-24T00:00:00"/>
    <x v="273"/>
    <n v="306"/>
    <n v="1"/>
    <n v="200"/>
    <n v="200"/>
  </r>
  <r>
    <n v="445"/>
    <d v="2022-07-23T00:00:00"/>
    <d v="2022-07-24T00:00:00"/>
    <x v="360"/>
    <n v="307"/>
    <n v="1"/>
    <n v="200"/>
    <n v="200"/>
  </r>
  <r>
    <n v="446"/>
    <d v="2022-07-23T00:00:00"/>
    <d v="2022-07-24T00:00:00"/>
    <x v="361"/>
    <n v="409"/>
    <n v="1"/>
    <n v="220"/>
    <n v="220"/>
  </r>
  <r>
    <n v="447"/>
    <d v="2022-07-23T00:00:00"/>
    <d v="2022-07-24T00:00:00"/>
    <x v="362"/>
    <n v="415"/>
    <n v="1"/>
    <n v="220"/>
    <n v="220"/>
  </r>
  <r>
    <n v="448"/>
    <d v="2022-07-23T00:00:00"/>
    <d v="2022-07-24T00:00:00"/>
    <x v="204"/>
    <n v="411"/>
    <n v="1"/>
    <n v="220"/>
    <n v="220"/>
  </r>
  <r>
    <n v="449"/>
    <d v="2022-07-23T00:00:00"/>
    <d v="2022-07-24T00:00:00"/>
    <x v="220"/>
    <n v="412"/>
    <n v="1"/>
    <n v="220"/>
    <n v="220"/>
  </r>
  <r>
    <n v="450"/>
    <d v="2022-07-23T00:00:00"/>
    <d v="2022-07-24T00:00:00"/>
    <x v="363"/>
    <n v="114"/>
    <n v="1"/>
    <n v="220"/>
    <n v="220"/>
  </r>
  <r>
    <n v="451"/>
    <d v="2022-07-23T00:00:00"/>
    <d v="2022-07-24T00:00:00"/>
    <x v="81"/>
    <n v="418"/>
    <n v="1"/>
    <n v="220"/>
    <n v="220"/>
  </r>
  <r>
    <n v="452"/>
    <d v="2022-07-23T00:00:00"/>
    <d v="2022-07-25T00:00:00"/>
    <x v="364"/>
    <n v="316"/>
    <n v="2"/>
    <n v="400"/>
    <n v="800"/>
  </r>
  <r>
    <n v="453"/>
    <d v="2022-07-23T00:00:00"/>
    <d v="2022-07-24T00:00:00"/>
    <x v="365"/>
    <n v="112"/>
    <n v="1"/>
    <n v="220"/>
    <n v="220"/>
  </r>
  <r>
    <n v="454"/>
    <d v="2022-07-23T00:00:00"/>
    <d v="2022-07-25T00:00:00"/>
    <x v="183"/>
    <n v="309"/>
    <n v="2"/>
    <n v="200"/>
    <n v="400"/>
  </r>
  <r>
    <n v="455"/>
    <d v="2022-07-23T00:00:00"/>
    <d v="2022-07-24T00:00:00"/>
    <x v="304"/>
    <n v="404"/>
    <n v="1"/>
    <n v="220"/>
    <n v="220"/>
  </r>
  <r>
    <n v="456"/>
    <d v="2022-07-23T00:00:00"/>
    <d v="2022-07-24T00:00:00"/>
    <x v="366"/>
    <n v="416"/>
    <n v="1"/>
    <n v="220"/>
    <n v="220"/>
  </r>
  <r>
    <n v="457"/>
    <d v="2022-07-23T00:00:00"/>
    <d v="2022-07-24T00:00:00"/>
    <x v="367"/>
    <n v="508"/>
    <n v="1"/>
    <n v="600"/>
    <n v="600"/>
  </r>
  <r>
    <n v="458"/>
    <d v="2022-07-23T00:00:00"/>
    <d v="2022-07-27T00:00:00"/>
    <x v="161"/>
    <n v="119"/>
    <n v="4"/>
    <n v="220"/>
    <n v="880"/>
  </r>
  <r>
    <n v="459"/>
    <d v="2022-07-24T00:00:00"/>
    <d v="2022-07-25T00:00:00"/>
    <x v="368"/>
    <n v="319"/>
    <n v="1"/>
    <n v="400"/>
    <n v="400"/>
  </r>
  <r>
    <n v="460"/>
    <d v="2022-07-24T00:00:00"/>
    <d v="2022-07-25T00:00:00"/>
    <x v="369"/>
    <n v="310"/>
    <n v="1"/>
    <n v="200"/>
    <n v="200"/>
  </r>
  <r>
    <n v="461"/>
    <d v="2022-07-24T00:00:00"/>
    <d v="2022-07-25T00:00:00"/>
    <x v="370"/>
    <n v="414"/>
    <n v="1"/>
    <n v="220"/>
    <n v="220"/>
  </r>
  <r>
    <n v="462"/>
    <d v="2022-07-24T00:00:00"/>
    <d v="2022-07-25T00:00:00"/>
    <x v="371"/>
    <n v="207"/>
    <n v="1"/>
    <n v="200"/>
    <n v="200"/>
  </r>
  <r>
    <n v="463"/>
    <d v="2022-07-24T00:00:00"/>
    <d v="2022-07-25T00:00:00"/>
    <x v="187"/>
    <n v="104"/>
    <n v="1"/>
    <n v="220"/>
    <n v="220"/>
  </r>
  <r>
    <n v="464"/>
    <d v="2022-07-24T00:00:00"/>
    <d v="2022-07-25T00:00:00"/>
    <x v="123"/>
    <n v="111"/>
    <n v="1"/>
    <n v="220"/>
    <n v="220"/>
  </r>
  <r>
    <n v="465"/>
    <d v="2022-07-24T00:00:00"/>
    <d v="2022-07-25T00:00:00"/>
    <x v="372"/>
    <n v="206"/>
    <n v="1"/>
    <n v="220"/>
    <n v="220"/>
  </r>
  <r>
    <n v="466"/>
    <d v="2022-07-24T00:00:00"/>
    <d v="2022-07-25T00:00:00"/>
    <x v="373"/>
    <n v="320"/>
    <n v="1"/>
    <n v="400"/>
    <n v="400"/>
  </r>
  <r>
    <n v="467"/>
    <d v="2022-07-24T00:00:00"/>
    <d v="2022-07-25T00:00:00"/>
    <x v="374"/>
    <n v="417"/>
    <n v="1"/>
    <n v="220"/>
    <n v="220"/>
  </r>
  <r>
    <n v="468"/>
    <d v="2022-07-24T00:00:00"/>
    <d v="2022-07-25T00:00:00"/>
    <x v="375"/>
    <n v="205"/>
    <n v="1"/>
    <n v="220"/>
    <n v="220"/>
  </r>
  <r>
    <n v="469"/>
    <d v="2022-07-24T00:00:00"/>
    <d v="2022-07-25T00:00:00"/>
    <x v="259"/>
    <n v="401"/>
    <n v="1"/>
    <n v="220"/>
    <n v="220"/>
  </r>
  <r>
    <n v="470"/>
    <d v="2022-07-24T00:00:00"/>
    <d v="2022-07-25T00:00:00"/>
    <x v="376"/>
    <n v="215"/>
    <n v="1"/>
    <n v="200"/>
    <n v="200"/>
  </r>
  <r>
    <n v="471"/>
    <d v="2022-07-24T00:00:00"/>
    <d v="2022-07-25T00:00:00"/>
    <x v="377"/>
    <n v="117"/>
    <n v="1"/>
    <n v="220"/>
    <n v="220"/>
  </r>
  <r>
    <n v="472"/>
    <d v="2022-07-24T00:00:00"/>
    <d v="2022-07-25T00:00:00"/>
    <x v="283"/>
    <n v="120"/>
    <n v="1"/>
    <n v="220"/>
    <n v="220"/>
  </r>
  <r>
    <n v="473"/>
    <d v="2022-07-24T00:00:00"/>
    <d v="2022-07-25T00:00:00"/>
    <x v="268"/>
    <n v="218"/>
    <n v="1"/>
    <n v="250"/>
    <n v="250"/>
  </r>
  <r>
    <n v="474"/>
    <d v="2022-07-24T00:00:00"/>
    <d v="2022-07-25T00:00:00"/>
    <x v="294"/>
    <n v="505"/>
    <n v="1"/>
    <n v="500"/>
    <n v="500"/>
  </r>
  <r>
    <n v="475"/>
    <d v="2022-07-24T00:00:00"/>
    <d v="2022-07-25T00:00:00"/>
    <x v="149"/>
    <n v="408"/>
    <n v="1"/>
    <n v="220"/>
    <n v="220"/>
  </r>
  <r>
    <n v="476"/>
    <d v="2022-07-24T00:00:00"/>
    <d v="2022-07-25T00:00:00"/>
    <x v="290"/>
    <n v="305"/>
    <n v="1"/>
    <n v="200"/>
    <n v="200"/>
  </r>
  <r>
    <n v="477"/>
    <d v="2022-07-24T00:00:00"/>
    <d v="2022-07-25T00:00:00"/>
    <x v="378"/>
    <n v="106"/>
    <n v="1"/>
    <n v="220"/>
    <n v="220"/>
  </r>
  <r>
    <n v="478"/>
    <d v="2022-07-24T00:00:00"/>
    <d v="2022-07-25T00:00:00"/>
    <x v="379"/>
    <n v="103"/>
    <n v="1"/>
    <n v="220"/>
    <n v="220"/>
  </r>
  <r>
    <n v="479"/>
    <d v="2022-07-24T00:00:00"/>
    <d v="2022-07-25T00:00:00"/>
    <x v="380"/>
    <n v="208"/>
    <n v="1"/>
    <n v="200"/>
    <n v="200"/>
  </r>
  <r>
    <n v="480"/>
    <d v="2022-07-24T00:00:00"/>
    <d v="2022-07-25T00:00:00"/>
    <x v="113"/>
    <n v="109"/>
    <n v="1"/>
    <n v="220"/>
    <n v="220"/>
  </r>
  <r>
    <n v="481"/>
    <d v="2022-07-24T00:00:00"/>
    <d v="2022-07-25T00:00:00"/>
    <x v="381"/>
    <n v="301"/>
    <n v="1"/>
    <n v="250"/>
    <n v="250"/>
  </r>
  <r>
    <n v="482"/>
    <d v="2022-07-24T00:00:00"/>
    <d v="2022-07-25T00:00:00"/>
    <x v="138"/>
    <n v="501"/>
    <n v="1"/>
    <n v="500"/>
    <n v="500"/>
  </r>
  <r>
    <n v="483"/>
    <d v="2022-07-24T00:00:00"/>
    <d v="2022-07-25T00:00:00"/>
    <x v="301"/>
    <n v="302"/>
    <n v="1"/>
    <n v="250"/>
    <n v="250"/>
  </r>
  <r>
    <n v="484"/>
    <d v="2022-07-24T00:00:00"/>
    <d v="2022-07-25T00:00:00"/>
    <x v="382"/>
    <n v="406"/>
    <n v="1"/>
    <n v="220"/>
    <n v="220"/>
  </r>
  <r>
    <n v="485"/>
    <d v="2022-07-24T00:00:00"/>
    <d v="2022-07-25T00:00:00"/>
    <x v="383"/>
    <n v="312"/>
    <n v="1"/>
    <n v="200"/>
    <n v="200"/>
  </r>
  <r>
    <n v="486"/>
    <d v="2022-07-24T00:00:00"/>
    <d v="2022-07-25T00:00:00"/>
    <x v="194"/>
    <n v="504"/>
    <n v="1"/>
    <n v="500"/>
    <n v="500"/>
  </r>
  <r>
    <n v="487"/>
    <d v="2022-07-24T00:00:00"/>
    <d v="2022-07-27T00:00:00"/>
    <x v="106"/>
    <n v="107"/>
    <n v="3"/>
    <n v="220"/>
    <n v="660"/>
  </r>
  <r>
    <n v="488"/>
    <d v="2022-07-24T00:00:00"/>
    <d v="2022-07-25T00:00:00"/>
    <x v="88"/>
    <n v="313"/>
    <n v="1"/>
    <n v="200"/>
    <n v="200"/>
  </r>
  <r>
    <n v="489"/>
    <d v="2022-07-24T00:00:00"/>
    <d v="2022-07-25T00:00:00"/>
    <x v="384"/>
    <n v="116"/>
    <n v="1"/>
    <n v="220"/>
    <n v="220"/>
  </r>
  <r>
    <n v="490"/>
    <d v="2022-07-24T00:00:00"/>
    <d v="2022-07-25T00:00:00"/>
    <x v="242"/>
    <n v="420"/>
    <n v="1"/>
    <n v="220"/>
    <n v="220"/>
  </r>
  <r>
    <n v="491"/>
    <d v="2022-07-24T00:00:00"/>
    <d v="2022-07-27T00:00:00"/>
    <x v="111"/>
    <n v="407"/>
    <n v="3"/>
    <n v="220"/>
    <n v="660"/>
  </r>
  <r>
    <n v="492"/>
    <d v="2022-07-24T00:00:00"/>
    <d v="2022-07-25T00:00:00"/>
    <x v="197"/>
    <n v="311"/>
    <n v="1"/>
    <n v="200"/>
    <n v="200"/>
  </r>
  <r>
    <n v="493"/>
    <d v="2022-07-24T00:00:00"/>
    <d v="2022-07-25T00:00:00"/>
    <x v="385"/>
    <n v="216"/>
    <n v="1"/>
    <n v="200"/>
    <n v="200"/>
  </r>
  <r>
    <n v="494"/>
    <d v="2022-07-24T00:00:00"/>
    <d v="2022-07-26T00:00:00"/>
    <x v="386"/>
    <n v="413"/>
    <n v="2"/>
    <n v="220"/>
    <n v="440"/>
  </r>
  <r>
    <n v="495"/>
    <d v="2022-07-24T00:00:00"/>
    <d v="2022-07-25T00:00:00"/>
    <x v="105"/>
    <n v="303"/>
    <n v="1"/>
    <n v="250"/>
    <n v="250"/>
  </r>
  <r>
    <n v="496"/>
    <d v="2022-07-24T00:00:00"/>
    <d v="2022-07-25T00:00:00"/>
    <x v="387"/>
    <n v="202"/>
    <n v="1"/>
    <n v="220"/>
    <n v="220"/>
  </r>
  <r>
    <n v="497"/>
    <d v="2022-07-24T00:00:00"/>
    <d v="2022-07-26T00:00:00"/>
    <x v="388"/>
    <n v="110"/>
    <n v="2"/>
    <n v="220"/>
    <n v="440"/>
  </r>
  <r>
    <n v="498"/>
    <d v="2022-07-24T00:00:00"/>
    <d v="2022-07-25T00:00:00"/>
    <x v="156"/>
    <n v="212"/>
    <n v="1"/>
    <n v="200"/>
    <n v="200"/>
  </r>
  <r>
    <n v="499"/>
    <d v="2022-07-24T00:00:00"/>
    <d v="2022-07-26T00:00:00"/>
    <x v="389"/>
    <n v="217"/>
    <n v="2"/>
    <n v="250"/>
    <n v="500"/>
  </r>
  <r>
    <n v="500"/>
    <d v="2022-07-24T00:00:00"/>
    <d v="2022-07-25T00:00:00"/>
    <x v="125"/>
    <n v="507"/>
    <n v="1"/>
    <n v="600"/>
    <n v="600"/>
  </r>
  <r>
    <n v="501"/>
    <d v="2022-07-24T00:00:00"/>
    <d v="2022-07-26T00:00:00"/>
    <x v="390"/>
    <n v="314"/>
    <n v="2"/>
    <n v="200"/>
    <n v="400"/>
  </r>
  <r>
    <n v="502"/>
    <d v="2022-07-25T00:00:00"/>
    <d v="2022-07-26T00:00:00"/>
    <x v="391"/>
    <n v="408"/>
    <n v="1"/>
    <n v="220"/>
    <n v="220"/>
  </r>
  <r>
    <n v="503"/>
    <d v="2022-07-25T00:00:00"/>
    <d v="2022-07-26T00:00:00"/>
    <x v="76"/>
    <n v="502"/>
    <n v="1"/>
    <n v="500"/>
    <n v="500"/>
  </r>
  <r>
    <n v="504"/>
    <d v="2022-07-25T00:00:00"/>
    <d v="2022-07-26T00:00:00"/>
    <x v="164"/>
    <n v="510"/>
    <n v="1"/>
    <n v="600"/>
    <n v="600"/>
  </r>
  <r>
    <n v="505"/>
    <d v="2022-07-25T00:00:00"/>
    <d v="2022-07-26T00:00:00"/>
    <x v="392"/>
    <n v="403"/>
    <n v="1"/>
    <n v="220"/>
    <n v="220"/>
  </r>
  <r>
    <n v="506"/>
    <d v="2022-07-25T00:00:00"/>
    <d v="2022-07-26T00:00:00"/>
    <x v="200"/>
    <n v="219"/>
    <n v="1"/>
    <n v="250"/>
    <n v="250"/>
  </r>
  <r>
    <n v="507"/>
    <d v="2022-07-25T00:00:00"/>
    <d v="2022-07-26T00:00:00"/>
    <x v="86"/>
    <n v="105"/>
    <n v="1"/>
    <n v="220"/>
    <n v="220"/>
  </r>
  <r>
    <n v="508"/>
    <d v="2022-07-25T00:00:00"/>
    <d v="2022-07-26T00:00:00"/>
    <x v="393"/>
    <n v="209"/>
    <n v="1"/>
    <n v="200"/>
    <n v="200"/>
  </r>
  <r>
    <n v="509"/>
    <d v="2022-07-25T00:00:00"/>
    <d v="2022-07-26T00:00:00"/>
    <x v="394"/>
    <n v="113"/>
    <n v="1"/>
    <n v="220"/>
    <n v="220"/>
  </r>
  <r>
    <n v="510"/>
    <d v="2022-07-25T00:00:00"/>
    <d v="2022-07-26T00:00:00"/>
    <x v="147"/>
    <n v="419"/>
    <n v="1"/>
    <n v="220"/>
    <n v="220"/>
  </r>
  <r>
    <n v="511"/>
    <d v="2022-07-25T00:00:00"/>
    <d v="2022-07-26T00:00:00"/>
    <x v="160"/>
    <n v="202"/>
    <n v="1"/>
    <n v="220"/>
    <n v="220"/>
  </r>
  <r>
    <n v="512"/>
    <d v="2022-07-25T00:00:00"/>
    <d v="2022-07-26T00:00:00"/>
    <x v="84"/>
    <n v="111"/>
    <n v="1"/>
    <n v="220"/>
    <n v="220"/>
  </r>
  <r>
    <n v="513"/>
    <d v="2022-07-25T00:00:00"/>
    <d v="2022-07-26T00:00:00"/>
    <x v="202"/>
    <n v="102"/>
    <n v="1"/>
    <n v="220"/>
    <n v="220"/>
  </r>
  <r>
    <n v="514"/>
    <d v="2022-07-25T00:00:00"/>
    <d v="2022-07-26T00:00:00"/>
    <x v="395"/>
    <n v="206"/>
    <n v="1"/>
    <n v="220"/>
    <n v="220"/>
  </r>
  <r>
    <n v="515"/>
    <d v="2022-07-25T00:00:00"/>
    <d v="2022-07-26T00:00:00"/>
    <x v="396"/>
    <n v="318"/>
    <n v="1"/>
    <n v="400"/>
    <n v="400"/>
  </r>
  <r>
    <n v="516"/>
    <d v="2022-07-25T00:00:00"/>
    <d v="2022-07-26T00:00:00"/>
    <x v="278"/>
    <n v="103"/>
    <n v="1"/>
    <n v="220"/>
    <n v="220"/>
  </r>
  <r>
    <n v="517"/>
    <d v="2022-07-25T00:00:00"/>
    <d v="2022-07-26T00:00:00"/>
    <x v="292"/>
    <n v="506"/>
    <n v="1"/>
    <n v="600"/>
    <n v="600"/>
  </r>
  <r>
    <n v="518"/>
    <d v="2022-07-25T00:00:00"/>
    <d v="2022-07-26T00:00:00"/>
    <x v="397"/>
    <n v="417"/>
    <n v="1"/>
    <n v="220"/>
    <n v="220"/>
  </r>
  <r>
    <n v="519"/>
    <d v="2022-07-25T00:00:00"/>
    <d v="2022-07-26T00:00:00"/>
    <x v="102"/>
    <n v="112"/>
    <n v="1"/>
    <n v="220"/>
    <n v="220"/>
  </r>
  <r>
    <n v="520"/>
    <d v="2022-07-25T00:00:00"/>
    <d v="2022-07-26T00:00:00"/>
    <x v="122"/>
    <n v="106"/>
    <n v="1"/>
    <n v="220"/>
    <n v="220"/>
  </r>
  <r>
    <n v="521"/>
    <d v="2022-07-25T00:00:00"/>
    <d v="2022-07-26T00:00:00"/>
    <x v="398"/>
    <n v="310"/>
    <n v="1"/>
    <n v="200"/>
    <n v="200"/>
  </r>
  <r>
    <n v="522"/>
    <d v="2022-07-25T00:00:00"/>
    <d v="2022-07-26T00:00:00"/>
    <x v="173"/>
    <n v="410"/>
    <n v="1"/>
    <n v="220"/>
    <n v="220"/>
  </r>
  <r>
    <n v="523"/>
    <d v="2022-07-25T00:00:00"/>
    <d v="2022-07-26T00:00:00"/>
    <x v="399"/>
    <n v="207"/>
    <n v="1"/>
    <n v="200"/>
    <n v="200"/>
  </r>
  <r>
    <n v="524"/>
    <d v="2022-07-25T00:00:00"/>
    <d v="2022-07-26T00:00:00"/>
    <x v="90"/>
    <n v="305"/>
    <n v="1"/>
    <n v="200"/>
    <n v="200"/>
  </r>
  <r>
    <n v="525"/>
    <d v="2022-07-25T00:00:00"/>
    <d v="2022-07-26T00:00:00"/>
    <x v="400"/>
    <n v="306"/>
    <n v="1"/>
    <n v="200"/>
    <n v="200"/>
  </r>
  <r>
    <n v="526"/>
    <d v="2022-07-25T00:00:00"/>
    <d v="2022-07-26T00:00:00"/>
    <x v="401"/>
    <n v="114"/>
    <n v="1"/>
    <n v="220"/>
    <n v="220"/>
  </r>
  <r>
    <n v="527"/>
    <d v="2022-07-25T00:00:00"/>
    <d v="2022-07-27T00:00:00"/>
    <x v="251"/>
    <n v="118"/>
    <n v="2"/>
    <n v="220"/>
    <n v="440"/>
  </r>
  <r>
    <n v="528"/>
    <d v="2022-07-25T00:00:00"/>
    <d v="2022-07-26T00:00:00"/>
    <x v="184"/>
    <n v="405"/>
    <n v="1"/>
    <n v="220"/>
    <n v="220"/>
  </r>
  <r>
    <n v="529"/>
    <d v="2022-07-25T00:00:00"/>
    <d v="2022-07-26T00:00:00"/>
    <x v="215"/>
    <n v="411"/>
    <n v="1"/>
    <n v="220"/>
    <n v="220"/>
  </r>
  <r>
    <n v="530"/>
    <d v="2022-07-26T00:00:00"/>
    <d v="2022-07-27T00:00:00"/>
    <x v="402"/>
    <n v="116"/>
    <n v="1"/>
    <n v="220"/>
    <n v="220"/>
  </r>
  <r>
    <n v="531"/>
    <d v="2022-07-27T00:00:00"/>
    <d v="2022-07-28T00:00:00"/>
    <x v="114"/>
    <n v="508"/>
    <n v="1"/>
    <n v="600"/>
    <n v="600"/>
  </r>
  <r>
    <n v="532"/>
    <d v="2022-07-28T00:00:00"/>
    <d v="2022-07-29T00:00:00"/>
    <x v="403"/>
    <n v="320"/>
    <n v="1"/>
    <n v="400"/>
    <n v="400"/>
  </r>
  <r>
    <n v="533"/>
    <d v="2022-07-28T00:00:00"/>
    <d v="2022-07-29T00:00:00"/>
    <x v="309"/>
    <n v="314"/>
    <n v="1"/>
    <n v="200"/>
    <n v="200"/>
  </r>
  <r>
    <n v="534"/>
    <d v="2022-07-28T00:00:00"/>
    <d v="2022-07-29T00:00:00"/>
    <x v="179"/>
    <n v="204"/>
    <n v="1"/>
    <n v="220"/>
    <n v="220"/>
  </r>
  <r>
    <n v="535"/>
    <d v="2022-07-28T00:00:00"/>
    <d v="2022-07-29T00:00:00"/>
    <x v="404"/>
    <n v="108"/>
    <n v="1"/>
    <n v="220"/>
    <n v="220"/>
  </r>
  <r>
    <n v="536"/>
    <d v="2022-07-28T00:00:00"/>
    <d v="2022-07-30T00:00:00"/>
    <x v="405"/>
    <n v="509"/>
    <n v="2"/>
    <n v="600"/>
    <n v="1200"/>
  </r>
  <r>
    <n v="537"/>
    <d v="2022-07-28T00:00:00"/>
    <d v="2022-07-29T00:00:00"/>
    <x v="94"/>
    <n v="120"/>
    <n v="1"/>
    <n v="220"/>
    <n v="220"/>
  </r>
  <r>
    <n v="538"/>
    <d v="2022-07-28T00:00:00"/>
    <d v="2022-07-31T00:00:00"/>
    <x v="406"/>
    <n v="210"/>
    <n v="3"/>
    <n v="200"/>
    <n v="600"/>
  </r>
  <r>
    <n v="539"/>
    <d v="2022-07-28T00:00:00"/>
    <d v="2022-07-30T00:00:00"/>
    <x v="146"/>
    <n v="105"/>
    <n v="2"/>
    <n v="220"/>
    <n v="440"/>
  </r>
  <r>
    <n v="540"/>
    <d v="2022-07-29T00:00:00"/>
    <d v="2022-07-30T00:00:00"/>
    <x v="407"/>
    <n v="119"/>
    <n v="1"/>
    <n v="220"/>
    <n v="220"/>
  </r>
  <r>
    <n v="541"/>
    <d v="2022-07-29T00:00:00"/>
    <d v="2022-07-30T00:00:00"/>
    <x v="69"/>
    <n v="316"/>
    <n v="1"/>
    <n v="400"/>
    <n v="400"/>
  </r>
  <r>
    <n v="542"/>
    <d v="2022-07-29T00:00:00"/>
    <d v="2022-07-30T00:00:00"/>
    <x v="256"/>
    <n v="212"/>
    <n v="1"/>
    <n v="200"/>
    <n v="200"/>
  </r>
  <r>
    <n v="543"/>
    <d v="2022-07-29T00:00:00"/>
    <d v="2022-07-30T00:00:00"/>
    <x v="408"/>
    <n v="412"/>
    <n v="1"/>
    <n v="220"/>
    <n v="220"/>
  </r>
  <r>
    <n v="544"/>
    <d v="2022-07-29T00:00:00"/>
    <d v="2022-07-30T00:00:00"/>
    <x v="231"/>
    <n v="102"/>
    <n v="1"/>
    <n v="220"/>
    <n v="220"/>
  </r>
  <r>
    <n v="545"/>
    <d v="2022-07-29T00:00:00"/>
    <d v="2022-07-30T00:00:00"/>
    <x v="112"/>
    <n v="115"/>
    <n v="1"/>
    <n v="220"/>
    <n v="220"/>
  </r>
  <r>
    <n v="546"/>
    <d v="2022-07-29T00:00:00"/>
    <d v="2022-07-30T00:00:00"/>
    <x v="409"/>
    <n v="307"/>
    <n v="1"/>
    <n v="200"/>
    <n v="200"/>
  </r>
  <r>
    <n v="547"/>
    <d v="2022-07-29T00:00:00"/>
    <d v="2022-07-30T00:00:00"/>
    <x v="410"/>
    <n v="109"/>
    <n v="1"/>
    <n v="220"/>
    <n v="220"/>
  </r>
  <r>
    <n v="548"/>
    <d v="2022-07-29T00:00:00"/>
    <d v="2022-07-30T00:00:00"/>
    <x v="411"/>
    <n v="504"/>
    <n v="1"/>
    <n v="500"/>
    <n v="500"/>
  </r>
  <r>
    <n v="549"/>
    <d v="2022-07-29T00:00:00"/>
    <d v="2022-07-30T00:00:00"/>
    <x v="412"/>
    <n v="211"/>
    <n v="1"/>
    <n v="200"/>
    <n v="200"/>
  </r>
  <r>
    <n v="550"/>
    <d v="2022-07-29T00:00:00"/>
    <d v="2022-07-30T00:00:00"/>
    <x v="413"/>
    <n v="203"/>
    <n v="1"/>
    <n v="220"/>
    <n v="220"/>
  </r>
  <r>
    <n v="551"/>
    <d v="2022-07-29T00:00:00"/>
    <d v="2022-07-30T00:00:00"/>
    <x v="96"/>
    <n v="414"/>
    <n v="1"/>
    <n v="220"/>
    <n v="220"/>
  </r>
  <r>
    <n v="552"/>
    <d v="2022-07-29T00:00:00"/>
    <d v="2022-07-30T00:00:00"/>
    <x v="75"/>
    <n v="312"/>
    <n v="1"/>
    <n v="200"/>
    <n v="200"/>
  </r>
  <r>
    <n v="553"/>
    <d v="2022-07-29T00:00:00"/>
    <d v="2022-07-30T00:00:00"/>
    <x v="414"/>
    <n v="308"/>
    <n v="1"/>
    <n v="200"/>
    <n v="200"/>
  </r>
  <r>
    <n v="554"/>
    <d v="2022-07-29T00:00:00"/>
    <d v="2022-07-30T00:00:00"/>
    <x v="92"/>
    <n v="304"/>
    <n v="1"/>
    <n v="200"/>
    <n v="200"/>
  </r>
  <r>
    <n v="555"/>
    <d v="2022-07-29T00:00:00"/>
    <d v="2022-07-30T00:00:00"/>
    <x v="229"/>
    <n v="402"/>
    <n v="1"/>
    <n v="220"/>
    <n v="220"/>
  </r>
  <r>
    <n v="556"/>
    <d v="2022-07-29T00:00:00"/>
    <d v="2022-07-30T00:00:00"/>
    <x v="415"/>
    <n v="319"/>
    <n v="1"/>
    <n v="400"/>
    <n v="400"/>
  </r>
  <r>
    <n v="557"/>
    <d v="2022-07-29T00:00:00"/>
    <d v="2022-07-30T00:00:00"/>
    <x v="416"/>
    <n v="215"/>
    <n v="1"/>
    <n v="200"/>
    <n v="200"/>
  </r>
  <r>
    <n v="558"/>
    <d v="2022-07-29T00:00:00"/>
    <d v="2022-07-30T00:00:00"/>
    <x v="275"/>
    <n v="208"/>
    <n v="1"/>
    <n v="200"/>
    <n v="200"/>
  </r>
  <r>
    <n v="559"/>
    <d v="2022-07-29T00:00:00"/>
    <d v="2022-07-30T00:00:00"/>
    <x v="136"/>
    <n v="117"/>
    <n v="1"/>
    <n v="220"/>
    <n v="220"/>
  </r>
  <r>
    <n v="560"/>
    <d v="2022-07-29T00:00:00"/>
    <d v="2022-07-30T00:00:00"/>
    <x v="291"/>
    <n v="104"/>
    <n v="1"/>
    <n v="220"/>
    <n v="220"/>
  </r>
  <r>
    <n v="561"/>
    <d v="2022-07-29T00:00:00"/>
    <d v="2022-07-30T00:00:00"/>
    <x v="205"/>
    <n v="406"/>
    <n v="1"/>
    <n v="220"/>
    <n v="220"/>
  </r>
  <r>
    <n v="562"/>
    <d v="2022-07-29T00:00:00"/>
    <d v="2022-07-30T00:00:00"/>
    <x v="124"/>
    <n v="418"/>
    <n v="1"/>
    <n v="220"/>
    <n v="220"/>
  </r>
  <r>
    <n v="563"/>
    <d v="2022-07-29T00:00:00"/>
    <d v="2022-07-30T00:00:00"/>
    <x v="417"/>
    <n v="408"/>
    <n v="1"/>
    <n v="220"/>
    <n v="220"/>
  </r>
  <r>
    <n v="564"/>
    <d v="2022-07-29T00:00:00"/>
    <d v="2022-07-30T00:00:00"/>
    <x v="418"/>
    <n v="415"/>
    <n v="1"/>
    <n v="220"/>
    <n v="220"/>
  </r>
  <r>
    <n v="565"/>
    <d v="2022-07-29T00:00:00"/>
    <d v="2022-07-31T00:00:00"/>
    <x v="419"/>
    <n v="413"/>
    <n v="2"/>
    <n v="220"/>
    <n v="440"/>
  </r>
  <r>
    <n v="566"/>
    <d v="2022-07-29T00:00:00"/>
    <d v="2022-07-30T00:00:00"/>
    <x v="420"/>
    <n v="315"/>
    <n v="1"/>
    <n v="200"/>
    <n v="200"/>
  </r>
  <r>
    <n v="567"/>
    <d v="2022-07-29T00:00:00"/>
    <d v="2022-07-30T00:00:00"/>
    <x v="70"/>
    <n v="309"/>
    <n v="1"/>
    <n v="200"/>
    <n v="200"/>
  </r>
  <r>
    <n v="568"/>
    <d v="2022-07-29T00:00:00"/>
    <d v="2022-07-30T00:00:00"/>
    <x v="103"/>
    <n v="219"/>
    <n v="1"/>
    <n v="250"/>
    <n v="250"/>
  </r>
  <r>
    <n v="569"/>
    <d v="2022-07-29T00:00:00"/>
    <d v="2022-07-30T00:00:00"/>
    <x v="421"/>
    <n v="416"/>
    <n v="1"/>
    <n v="220"/>
    <n v="220"/>
  </r>
  <r>
    <n v="570"/>
    <d v="2022-07-29T00:00:00"/>
    <d v="2022-07-30T00:00:00"/>
    <x v="199"/>
    <n v="214"/>
    <n v="1"/>
    <n v="200"/>
    <n v="200"/>
  </r>
  <r>
    <n v="571"/>
    <d v="2022-07-29T00:00:00"/>
    <d v="2022-07-31T00:00:00"/>
    <x v="422"/>
    <n v="404"/>
    <n v="2"/>
    <n v="220"/>
    <n v="440"/>
  </r>
  <r>
    <n v="572"/>
    <d v="2022-07-29T00:00:00"/>
    <d v="2022-08-01T00:00:00"/>
    <x v="423"/>
    <n v="306"/>
    <n v="3"/>
    <n v="200"/>
    <n v="600"/>
  </r>
  <r>
    <n v="573"/>
    <d v="2022-07-29T00:00:00"/>
    <d v="2022-07-30T00:00:00"/>
    <x v="154"/>
    <n v="113"/>
    <n v="1"/>
    <n v="220"/>
    <n v="220"/>
  </r>
  <r>
    <n v="574"/>
    <d v="2022-07-29T00:00:00"/>
    <d v="2022-07-30T00:00:00"/>
    <x v="424"/>
    <n v="216"/>
    <n v="1"/>
    <n v="200"/>
    <n v="200"/>
  </r>
  <r>
    <n v="575"/>
    <d v="2022-07-30T00:00:00"/>
    <d v="2022-07-31T00:00:00"/>
    <x v="425"/>
    <n v="505"/>
    <n v="1"/>
    <n v="500"/>
    <n v="500"/>
  </r>
  <r>
    <n v="576"/>
    <d v="2022-07-30T00:00:00"/>
    <d v="2022-07-31T00:00:00"/>
    <x v="143"/>
    <n v="205"/>
    <n v="1"/>
    <n v="220"/>
    <n v="220"/>
  </r>
  <r>
    <n v="577"/>
    <d v="2022-07-30T00:00:00"/>
    <d v="2022-07-31T00:00:00"/>
    <x v="426"/>
    <n v="101"/>
    <n v="1"/>
    <n v="220"/>
    <n v="220"/>
  </r>
  <r>
    <n v="578"/>
    <d v="2022-07-30T00:00:00"/>
    <d v="2022-07-31T00:00:00"/>
    <x v="170"/>
    <n v="403"/>
    <n v="1"/>
    <n v="220"/>
    <n v="220"/>
  </r>
  <r>
    <n v="579"/>
    <d v="2022-07-30T00:00:00"/>
    <d v="2022-07-31T00:00:00"/>
    <x v="427"/>
    <n v="317"/>
    <n v="1"/>
    <n v="400"/>
    <n v="400"/>
  </r>
  <r>
    <n v="580"/>
    <d v="2022-07-30T00:00:00"/>
    <d v="2022-08-01T00:00:00"/>
    <x v="428"/>
    <n v="420"/>
    <n v="2"/>
    <n v="220"/>
    <n v="440"/>
  </r>
  <r>
    <n v="581"/>
    <d v="2022-07-30T00:00:00"/>
    <d v="2022-07-31T00:00:00"/>
    <x v="429"/>
    <n v="507"/>
    <n v="1"/>
    <n v="600"/>
    <n v="600"/>
  </r>
  <r>
    <n v="582"/>
    <d v="2022-07-30T00:00:00"/>
    <d v="2022-07-31T00:00:00"/>
    <x v="245"/>
    <n v="106"/>
    <n v="1"/>
    <n v="220"/>
    <n v="220"/>
  </r>
  <r>
    <n v="583"/>
    <d v="2022-07-30T00:00:00"/>
    <d v="2022-07-31T00:00:00"/>
    <x v="430"/>
    <n v="209"/>
    <n v="1"/>
    <n v="200"/>
    <n v="200"/>
  </r>
  <r>
    <n v="584"/>
    <d v="2022-07-30T00:00:00"/>
    <d v="2022-07-31T00:00:00"/>
    <x v="431"/>
    <n v="510"/>
    <n v="1"/>
    <n v="600"/>
    <n v="600"/>
  </r>
  <r>
    <n v="585"/>
    <d v="2022-07-30T00:00:00"/>
    <d v="2022-07-31T00:00:00"/>
    <x v="432"/>
    <n v="409"/>
    <n v="1"/>
    <n v="220"/>
    <n v="220"/>
  </r>
  <r>
    <n v="586"/>
    <d v="2022-07-30T00:00:00"/>
    <d v="2022-08-02T00:00:00"/>
    <x v="433"/>
    <n v="501"/>
    <n v="3"/>
    <n v="500"/>
    <n v="1500"/>
  </r>
  <r>
    <n v="587"/>
    <d v="2022-07-30T00:00:00"/>
    <d v="2022-07-31T00:00:00"/>
    <x v="434"/>
    <n v="217"/>
    <n v="1"/>
    <n v="250"/>
    <n v="250"/>
  </r>
  <r>
    <n v="588"/>
    <d v="2022-07-30T00:00:00"/>
    <d v="2022-08-01T00:00:00"/>
    <x v="303"/>
    <n v="313"/>
    <n v="2"/>
    <n v="200"/>
    <n v="400"/>
  </r>
  <r>
    <n v="589"/>
    <d v="2022-07-30T00:00:00"/>
    <d v="2022-08-01T00:00:00"/>
    <x v="115"/>
    <n v="407"/>
    <n v="2"/>
    <n v="220"/>
    <n v="440"/>
  </r>
  <r>
    <n v="590"/>
    <d v="2022-07-30T00:00:00"/>
    <d v="2022-07-31T00:00:00"/>
    <x v="435"/>
    <n v="218"/>
    <n v="1"/>
    <n v="250"/>
    <n v="250"/>
  </r>
  <r>
    <n v="591"/>
    <d v="2022-07-31T00:00:00"/>
    <d v="2022-08-03T00:00:00"/>
    <x v="288"/>
    <n v="503"/>
    <n v="3"/>
    <n v="500"/>
    <n v="1500"/>
  </r>
  <r>
    <n v="592"/>
    <d v="2022-07-31T00:00:00"/>
    <d v="2022-08-01T00:00:00"/>
    <x v="436"/>
    <n v="311"/>
    <n v="1"/>
    <n v="200"/>
    <n v="200"/>
  </r>
  <r>
    <n v="593"/>
    <d v="2022-07-31T00:00:00"/>
    <d v="2022-08-01T00:00:00"/>
    <x v="280"/>
    <n v="220"/>
    <n v="1"/>
    <n v="250"/>
    <n v="250"/>
  </r>
  <r>
    <n v="594"/>
    <d v="2022-07-31T00:00:00"/>
    <d v="2022-08-01T00:00:00"/>
    <x v="244"/>
    <n v="110"/>
    <n v="1"/>
    <n v="220"/>
    <n v="220"/>
  </r>
  <r>
    <n v="595"/>
    <d v="2022-07-31T00:00:00"/>
    <d v="2022-08-01T00:00:00"/>
    <x v="437"/>
    <n v="401"/>
    <n v="1"/>
    <n v="220"/>
    <n v="220"/>
  </r>
  <r>
    <n v="596"/>
    <d v="2022-07-31T00:00:00"/>
    <d v="2022-08-01T00:00:00"/>
    <x v="83"/>
    <n v="213"/>
    <n v="1"/>
    <n v="200"/>
    <n v="200"/>
  </r>
  <r>
    <n v="597"/>
    <d v="2022-07-31T00:00:00"/>
    <d v="2022-08-01T00:00:00"/>
    <x v="438"/>
    <n v="301"/>
    <n v="1"/>
    <n v="250"/>
    <n v="250"/>
  </r>
  <r>
    <n v="598"/>
    <d v="2022-07-31T00:00:00"/>
    <d v="2022-08-01T00:00:00"/>
    <x v="14"/>
    <n v="201"/>
    <n v="1"/>
    <n v="220"/>
    <n v="220"/>
  </r>
  <r>
    <n v="599"/>
    <d v="2022-07-31T00:00:00"/>
    <d v="2022-08-01T00:00:00"/>
    <x v="439"/>
    <n v="302"/>
    <n v="1"/>
    <n v="250"/>
    <n v="250"/>
  </r>
  <r>
    <n v="600"/>
    <d v="2022-07-31T00:00:00"/>
    <d v="2022-08-01T00:00:00"/>
    <x v="440"/>
    <n v="303"/>
    <n v="1"/>
    <n v="250"/>
    <n v="250"/>
  </r>
  <r>
    <n v="601"/>
    <d v="2022-07-31T00:00:00"/>
    <d v="2022-08-01T00:00:00"/>
    <x v="441"/>
    <n v="415"/>
    <n v="1"/>
    <n v="220"/>
    <n v="220"/>
  </r>
  <r>
    <n v="602"/>
    <d v="2022-07-31T00:00:00"/>
    <d v="2022-08-01T00:00:00"/>
    <x v="306"/>
    <n v="403"/>
    <n v="1"/>
    <n v="220"/>
    <n v="220"/>
  </r>
  <r>
    <n v="603"/>
    <d v="2022-07-31T00:00:00"/>
    <d v="2022-08-01T00:00:00"/>
    <x v="240"/>
    <n v="219"/>
    <n v="1"/>
    <n v="250"/>
    <n v="250"/>
  </r>
  <r>
    <n v="604"/>
    <d v="2022-07-31T00:00:00"/>
    <d v="2022-08-01T00:00:00"/>
    <x v="442"/>
    <n v="206"/>
    <n v="1"/>
    <n v="220"/>
    <n v="220"/>
  </r>
  <r>
    <n v="605"/>
    <d v="2022-07-31T00:00:00"/>
    <d v="2022-08-01T00:00:00"/>
    <x v="296"/>
    <n v="101"/>
    <n v="1"/>
    <n v="220"/>
    <n v="220"/>
  </r>
  <r>
    <n v="606"/>
    <d v="2022-07-31T00:00:00"/>
    <d v="2022-08-02T00:00:00"/>
    <x v="443"/>
    <n v="315"/>
    <n v="2"/>
    <n v="200"/>
    <n v="400"/>
  </r>
  <r>
    <n v="607"/>
    <d v="2022-07-31T00:00:00"/>
    <d v="2022-08-01T00:00:00"/>
    <x v="71"/>
    <n v="308"/>
    <n v="1"/>
    <n v="200"/>
    <n v="200"/>
  </r>
  <r>
    <n v="608"/>
    <d v="2022-07-31T00:00:00"/>
    <d v="2022-08-01T00:00:00"/>
    <x v="298"/>
    <n v="413"/>
    <n v="1"/>
    <n v="220"/>
    <n v="220"/>
  </r>
  <r>
    <n v="609"/>
    <d v="2022-07-31T00:00:00"/>
    <d v="2022-08-01T00:00:00"/>
    <x v="222"/>
    <n v="107"/>
    <n v="1"/>
    <n v="220"/>
    <n v="220"/>
  </r>
  <r>
    <n v="610"/>
    <d v="2022-07-31T00:00:00"/>
    <d v="2022-08-02T00:00:00"/>
    <x v="444"/>
    <n v="202"/>
    <n v="2"/>
    <n v="220"/>
    <n v="440"/>
  </r>
  <r>
    <n v="611"/>
    <d v="2022-07-31T00:00:00"/>
    <d v="2022-08-01T00:00:00"/>
    <x v="191"/>
    <n v="204"/>
    <n v="1"/>
    <n v="220"/>
    <n v="220"/>
  </r>
  <r>
    <n v="612"/>
    <d v="2022-07-31T00:00:00"/>
    <d v="2022-08-01T00:00:00"/>
    <x v="445"/>
    <n v="106"/>
    <n v="1"/>
    <n v="220"/>
    <n v="220"/>
  </r>
  <r>
    <n v="613"/>
    <d v="2022-07-31T00:00:00"/>
    <d v="2022-08-01T00:00:00"/>
    <x v="174"/>
    <n v="408"/>
    <n v="1"/>
    <n v="220"/>
    <n v="220"/>
  </r>
  <r>
    <n v="614"/>
    <d v="2022-07-31T00:00:00"/>
    <d v="2022-08-01T00:00:00"/>
    <x v="446"/>
    <n v="108"/>
    <n v="1"/>
    <n v="220"/>
    <n v="220"/>
  </r>
  <r>
    <n v="615"/>
    <d v="2022-07-31T00:00:00"/>
    <d v="2022-08-01T00:00:00"/>
    <x v="282"/>
    <n v="507"/>
    <n v="1"/>
    <n v="600"/>
    <n v="600"/>
  </r>
  <r>
    <n v="616"/>
    <d v="2022-07-31T00:00:00"/>
    <d v="2022-08-01T00:00:00"/>
    <x v="447"/>
    <n v="209"/>
    <n v="1"/>
    <n v="200"/>
    <n v="200"/>
  </r>
  <r>
    <n v="617"/>
    <d v="2022-07-31T00:00:00"/>
    <d v="2022-08-01T00:00:00"/>
    <x v="448"/>
    <n v="410"/>
    <n v="1"/>
    <n v="220"/>
    <n v="220"/>
  </r>
  <r>
    <n v="618"/>
    <d v="2022-07-31T00:00:00"/>
    <d v="2022-08-02T00:00:00"/>
    <x v="449"/>
    <n v="506"/>
    <n v="2"/>
    <n v="600"/>
    <n v="1200"/>
  </r>
  <r>
    <n v="619"/>
    <d v="2022-07-31T00:00:00"/>
    <d v="2022-08-01T00:00:00"/>
    <x v="208"/>
    <n v="116"/>
    <n v="1"/>
    <n v="220"/>
    <n v="220"/>
  </r>
  <r>
    <n v="620"/>
    <d v="2022-07-31T00:00:00"/>
    <d v="2022-08-01T00:00:00"/>
    <x v="107"/>
    <n v="113"/>
    <n v="1"/>
    <n v="220"/>
    <n v="220"/>
  </r>
  <r>
    <n v="621"/>
    <d v="2022-07-31T00:00:00"/>
    <d v="2022-08-02T00:00:00"/>
    <x v="450"/>
    <n v="502"/>
    <n v="2"/>
    <n v="500"/>
    <n v="1000"/>
  </r>
  <r>
    <n v="622"/>
    <d v="2022-07-31T00:00:00"/>
    <d v="2022-08-01T00:00:00"/>
    <x v="451"/>
    <n v="203"/>
    <n v="1"/>
    <n v="220"/>
    <n v="220"/>
  </r>
  <r>
    <n v="623"/>
    <d v="2022-08-01T00:00:00"/>
    <d v="2022-08-02T00:00:00"/>
    <x v="260"/>
    <n v="102"/>
    <n v="1"/>
    <n v="220"/>
    <n v="220"/>
  </r>
  <r>
    <n v="624"/>
    <d v="2022-08-01T00:00:00"/>
    <d v="2022-08-02T00:00:00"/>
    <x v="178"/>
    <n v="208"/>
    <n v="1"/>
    <n v="200"/>
    <n v="200"/>
  </r>
  <r>
    <n v="625"/>
    <d v="2022-08-01T00:00:00"/>
    <d v="2022-08-03T00:00:00"/>
    <x v="185"/>
    <n v="504"/>
    <n v="2"/>
    <n v="500"/>
    <n v="1000"/>
  </r>
  <r>
    <n v="626"/>
    <d v="2022-08-01T00:00:00"/>
    <d v="2022-08-02T00:00:00"/>
    <x v="452"/>
    <n v="405"/>
    <n v="1"/>
    <n v="220"/>
    <n v="220"/>
  </r>
  <r>
    <n v="627"/>
    <d v="2022-08-01T00:00:00"/>
    <d v="2022-08-02T00:00:00"/>
    <x v="453"/>
    <n v="104"/>
    <n v="1"/>
    <n v="220"/>
    <n v="220"/>
  </r>
  <r>
    <n v="628"/>
    <d v="2022-08-01T00:00:00"/>
    <d v="2022-08-02T00:00:00"/>
    <x v="454"/>
    <n v="103"/>
    <n v="1"/>
    <n v="220"/>
    <n v="220"/>
  </r>
  <r>
    <n v="629"/>
    <d v="2022-08-01T00:00:00"/>
    <d v="2022-08-02T00:00:00"/>
    <x v="74"/>
    <n v="420"/>
    <n v="1"/>
    <n v="220"/>
    <n v="220"/>
  </r>
  <r>
    <n v="630"/>
    <d v="2022-08-01T00:00:00"/>
    <d v="2022-08-02T00:00:00"/>
    <x v="261"/>
    <n v="417"/>
    <n v="1"/>
    <n v="220"/>
    <n v="220"/>
  </r>
  <r>
    <n v="631"/>
    <d v="2022-08-01T00:00:00"/>
    <d v="2022-08-02T00:00:00"/>
    <x v="455"/>
    <n v="210"/>
    <n v="1"/>
    <n v="200"/>
    <n v="200"/>
  </r>
  <r>
    <n v="632"/>
    <d v="2022-08-01T00:00:00"/>
    <d v="2022-08-03T00:00:00"/>
    <x v="456"/>
    <n v="216"/>
    <n v="2"/>
    <n v="200"/>
    <n v="400"/>
  </r>
  <r>
    <n v="633"/>
    <d v="2022-08-01T00:00:00"/>
    <d v="2022-08-02T00:00:00"/>
    <x v="141"/>
    <n v="306"/>
    <n v="1"/>
    <n v="200"/>
    <n v="200"/>
  </r>
  <r>
    <n v="634"/>
    <d v="2022-08-01T00:00:00"/>
    <d v="2022-08-02T00:00:00"/>
    <x v="255"/>
    <n v="115"/>
    <n v="1"/>
    <n v="220"/>
    <n v="220"/>
  </r>
  <r>
    <n v="635"/>
    <d v="2022-08-01T00:00:00"/>
    <d v="2022-08-02T00:00:00"/>
    <x v="457"/>
    <n v="401"/>
    <n v="1"/>
    <n v="220"/>
    <n v="220"/>
  </r>
  <r>
    <n v="636"/>
    <d v="2022-08-01T00:00:00"/>
    <d v="2022-08-03T00:00:00"/>
    <x v="458"/>
    <n v="407"/>
    <n v="2"/>
    <n v="220"/>
    <n v="440"/>
  </r>
  <r>
    <n v="637"/>
    <d v="2022-08-01T00:00:00"/>
    <d v="2022-08-02T00:00:00"/>
    <x v="180"/>
    <n v="117"/>
    <n v="1"/>
    <n v="220"/>
    <n v="220"/>
  </r>
  <r>
    <n v="638"/>
    <d v="2022-08-02T00:00:00"/>
    <d v="2022-08-03T00:00:00"/>
    <x v="459"/>
    <n v="317"/>
    <n v="1"/>
    <n v="400"/>
    <n v="400"/>
  </r>
  <r>
    <n v="639"/>
    <d v="2022-08-02T00:00:00"/>
    <d v="2022-08-03T00:00:00"/>
    <x v="460"/>
    <n v="207"/>
    <n v="1"/>
    <n v="200"/>
    <n v="200"/>
  </r>
  <r>
    <n v="640"/>
    <d v="2022-08-02T00:00:00"/>
    <d v="2022-08-03T00:00:00"/>
    <x v="218"/>
    <n v="416"/>
    <n v="1"/>
    <n v="220"/>
    <n v="220"/>
  </r>
  <r>
    <n v="641"/>
    <d v="2022-08-02T00:00:00"/>
    <d v="2022-08-05T00:00:00"/>
    <x v="461"/>
    <n v="414"/>
    <n v="3"/>
    <n v="220"/>
    <n v="660"/>
  </r>
  <r>
    <n v="642"/>
    <d v="2022-08-02T00:00:00"/>
    <d v="2022-08-03T00:00:00"/>
    <x v="99"/>
    <n v="508"/>
    <n v="1"/>
    <n v="600"/>
    <n v="600"/>
  </r>
  <r>
    <n v="643"/>
    <d v="2022-08-03T00:00:00"/>
    <d v="2022-08-04T00:00:00"/>
    <x v="181"/>
    <n v="213"/>
    <n v="1"/>
    <n v="200"/>
    <n v="200"/>
  </r>
  <r>
    <n v="644"/>
    <d v="2022-08-04T00:00:00"/>
    <d v="2022-08-05T00:00:00"/>
    <x v="109"/>
    <n v="201"/>
    <n v="1"/>
    <n v="220"/>
    <n v="220"/>
  </r>
  <r>
    <n v="645"/>
    <d v="2022-08-04T00:00:00"/>
    <d v="2022-08-07T00:00:00"/>
    <x v="232"/>
    <n v="211"/>
    <n v="3"/>
    <n v="200"/>
    <n v="600"/>
  </r>
  <r>
    <n v="646"/>
    <d v="2022-08-05T00:00:00"/>
    <d v="2022-08-06T00:00:00"/>
    <x v="462"/>
    <n v="114"/>
    <n v="1"/>
    <n v="220"/>
    <n v="220"/>
  </r>
  <r>
    <n v="647"/>
    <d v="2022-08-05T00:00:00"/>
    <d v="2022-08-06T00:00:00"/>
    <x v="463"/>
    <n v="404"/>
    <n v="1"/>
    <n v="220"/>
    <n v="220"/>
  </r>
  <r>
    <n v="648"/>
    <d v="2022-08-05T00:00:00"/>
    <d v="2022-08-06T00:00:00"/>
    <x v="302"/>
    <n v="205"/>
    <n v="1"/>
    <n v="220"/>
    <n v="220"/>
  </r>
  <r>
    <n v="649"/>
    <d v="2022-08-05T00:00:00"/>
    <d v="2022-08-07T00:00:00"/>
    <x v="253"/>
    <n v="312"/>
    <n v="2"/>
    <n v="200"/>
    <n v="400"/>
  </r>
  <r>
    <n v="650"/>
    <d v="2022-08-05T00:00:00"/>
    <d v="2022-08-06T00:00:00"/>
    <x v="254"/>
    <n v="118"/>
    <n v="1"/>
    <n v="220"/>
    <n v="220"/>
  </r>
  <r>
    <n v="651"/>
    <d v="2022-08-05T00:00:00"/>
    <d v="2022-08-06T00:00:00"/>
    <x v="464"/>
    <n v="320"/>
    <n v="1"/>
    <n v="400"/>
    <n v="400"/>
  </r>
  <r>
    <n v="652"/>
    <d v="2022-08-05T00:00:00"/>
    <d v="2022-08-06T00:00:00"/>
    <x v="217"/>
    <n v="105"/>
    <n v="1"/>
    <n v="220"/>
    <n v="220"/>
  </r>
  <r>
    <n v="653"/>
    <d v="2022-08-05T00:00:00"/>
    <d v="2022-08-06T00:00:00"/>
    <x v="165"/>
    <n v="509"/>
    <n v="1"/>
    <n v="600"/>
    <n v="600"/>
  </r>
  <r>
    <n v="654"/>
    <d v="2022-08-05T00:00:00"/>
    <d v="2022-08-06T00:00:00"/>
    <x v="212"/>
    <n v="212"/>
    <n v="1"/>
    <n v="200"/>
    <n v="200"/>
  </r>
  <r>
    <n v="655"/>
    <d v="2022-08-05T00:00:00"/>
    <d v="2022-08-09T00:00:00"/>
    <x v="177"/>
    <n v="218"/>
    <n v="4"/>
    <n v="250"/>
    <n v="1000"/>
  </r>
  <r>
    <n v="656"/>
    <d v="2022-08-05T00:00:00"/>
    <d v="2022-08-06T00:00:00"/>
    <x v="293"/>
    <n v="215"/>
    <n v="1"/>
    <n v="200"/>
    <n v="200"/>
  </r>
  <r>
    <n v="657"/>
    <d v="2022-08-05T00:00:00"/>
    <d v="2022-08-08T00:00:00"/>
    <x v="465"/>
    <n v="418"/>
    <n v="3"/>
    <n v="220"/>
    <n v="660"/>
  </r>
  <r>
    <n v="658"/>
    <d v="2022-08-05T00:00:00"/>
    <d v="2022-08-06T00:00:00"/>
    <x v="207"/>
    <n v="220"/>
    <n v="1"/>
    <n v="250"/>
    <n v="250"/>
  </r>
  <r>
    <n v="659"/>
    <d v="2022-08-05T00:00:00"/>
    <d v="2022-08-06T00:00:00"/>
    <x v="466"/>
    <n v="402"/>
    <n v="1"/>
    <n v="220"/>
    <n v="220"/>
  </r>
  <r>
    <n v="660"/>
    <d v="2022-08-05T00:00:00"/>
    <d v="2022-08-06T00:00:00"/>
    <x v="467"/>
    <n v="214"/>
    <n v="1"/>
    <n v="200"/>
    <n v="200"/>
  </r>
  <r>
    <n v="661"/>
    <d v="2022-08-05T00:00:00"/>
    <d v="2022-08-06T00:00:00"/>
    <x v="468"/>
    <n v="110"/>
    <n v="1"/>
    <n v="220"/>
    <n v="220"/>
  </r>
  <r>
    <n v="662"/>
    <d v="2022-08-05T00:00:00"/>
    <d v="2022-08-07T00:00:00"/>
    <x v="469"/>
    <n v="301"/>
    <n v="2"/>
    <n v="250"/>
    <n v="500"/>
  </r>
  <r>
    <n v="663"/>
    <d v="2022-08-06T00:00:00"/>
    <d v="2022-08-07T00:00:00"/>
    <x v="176"/>
    <n v="109"/>
    <n v="1"/>
    <n v="220"/>
    <n v="220"/>
  </r>
  <r>
    <n v="664"/>
    <d v="2022-08-06T00:00:00"/>
    <d v="2022-08-07T00:00:00"/>
    <x v="307"/>
    <n v="510"/>
    <n v="1"/>
    <n v="600"/>
    <n v="600"/>
  </r>
  <r>
    <n v="665"/>
    <d v="2022-08-06T00:00:00"/>
    <d v="2022-08-07T00:00:00"/>
    <x v="223"/>
    <n v="501"/>
    <n v="1"/>
    <n v="500"/>
    <n v="500"/>
  </r>
  <r>
    <n v="666"/>
    <d v="2022-08-06T00:00:00"/>
    <d v="2022-08-07T00:00:00"/>
    <x v="126"/>
    <n v="314"/>
    <n v="1"/>
    <n v="200"/>
    <n v="200"/>
  </r>
  <r>
    <n v="667"/>
    <d v="2022-08-06T00:00:00"/>
    <d v="2022-08-07T00:00:00"/>
    <x v="82"/>
    <n v="311"/>
    <n v="1"/>
    <n v="200"/>
    <n v="200"/>
  </r>
  <r>
    <n v="668"/>
    <d v="2022-08-06T00:00:00"/>
    <d v="2022-08-07T00:00:00"/>
    <x v="470"/>
    <n v="307"/>
    <n v="1"/>
    <n v="200"/>
    <n v="200"/>
  </r>
  <r>
    <n v="669"/>
    <d v="2022-08-06T00:00:00"/>
    <d v="2022-08-07T00:00:00"/>
    <x v="471"/>
    <n v="217"/>
    <n v="1"/>
    <n v="250"/>
    <n v="250"/>
  </r>
  <r>
    <n v="670"/>
    <d v="2022-08-06T00:00:00"/>
    <d v="2022-08-07T00:00:00"/>
    <x v="472"/>
    <n v="318"/>
    <n v="1"/>
    <n v="400"/>
    <n v="400"/>
  </r>
  <r>
    <n v="671"/>
    <d v="2022-08-06T00:00:00"/>
    <d v="2022-08-07T00:00:00"/>
    <x v="311"/>
    <n v="412"/>
    <n v="1"/>
    <n v="220"/>
    <n v="220"/>
  </r>
  <r>
    <n v="672"/>
    <d v="2022-08-06T00:00:00"/>
    <d v="2022-08-07T00:00:00"/>
    <x v="473"/>
    <n v="111"/>
    <n v="1"/>
    <n v="220"/>
    <n v="220"/>
  </r>
  <r>
    <n v="673"/>
    <d v="2022-08-06T00:00:00"/>
    <d v="2022-08-07T00:00:00"/>
    <x v="474"/>
    <n v="305"/>
    <n v="1"/>
    <n v="200"/>
    <n v="200"/>
  </r>
  <r>
    <n v="674"/>
    <d v="2022-08-06T00:00:00"/>
    <d v="2022-08-08T00:00:00"/>
    <x v="475"/>
    <n v="406"/>
    <n v="2"/>
    <n v="220"/>
    <n v="440"/>
  </r>
  <r>
    <n v="675"/>
    <d v="2022-08-06T00:00:00"/>
    <d v="2022-08-08T00:00:00"/>
    <x v="104"/>
    <n v="102"/>
    <n v="2"/>
    <n v="220"/>
    <n v="440"/>
  </r>
  <r>
    <n v="676"/>
    <d v="2022-08-06T00:00:00"/>
    <d v="2022-08-08T00:00:00"/>
    <x v="476"/>
    <n v="505"/>
    <n v="2"/>
    <n v="500"/>
    <n v="1000"/>
  </r>
  <r>
    <n v="677"/>
    <d v="2022-08-06T00:00:00"/>
    <d v="2022-08-08T00:00:00"/>
    <x v="186"/>
    <n v="112"/>
    <n v="2"/>
    <n v="220"/>
    <n v="440"/>
  </r>
  <r>
    <n v="678"/>
    <d v="2022-08-06T00:00:00"/>
    <d v="2022-08-08T00:00:00"/>
    <x v="108"/>
    <n v="120"/>
    <n v="2"/>
    <n v="220"/>
    <n v="440"/>
  </r>
  <r>
    <n v="679"/>
    <d v="2022-08-06T00:00:00"/>
    <d v="2022-08-07T00:00:00"/>
    <x v="477"/>
    <n v="419"/>
    <n v="1"/>
    <n v="220"/>
    <n v="220"/>
  </r>
  <r>
    <n v="680"/>
    <d v="2022-08-06T00:00:00"/>
    <d v="2022-08-09T00:00:00"/>
    <x v="478"/>
    <n v="302"/>
    <n v="3"/>
    <n v="250"/>
    <n v="750"/>
  </r>
  <r>
    <n v="681"/>
    <d v="2022-08-06T00:00:00"/>
    <d v="2022-08-07T00:00:00"/>
    <x v="479"/>
    <n v="310"/>
    <n v="1"/>
    <n v="200"/>
    <n v="200"/>
  </r>
  <r>
    <n v="682"/>
    <d v="2022-08-07T00:00:00"/>
    <d v="2022-08-08T00:00:00"/>
    <x v="279"/>
    <n v="310"/>
    <n v="1"/>
    <n v="200"/>
    <n v="200"/>
  </r>
  <r>
    <n v="683"/>
    <d v="2022-08-07T00:00:00"/>
    <d v="2022-08-08T00:00:00"/>
    <x v="480"/>
    <n v="313"/>
    <n v="1"/>
    <n v="200"/>
    <n v="200"/>
  </r>
  <r>
    <n v="684"/>
    <d v="2022-08-07T00:00:00"/>
    <d v="2022-08-08T00:00:00"/>
    <x v="481"/>
    <n v="214"/>
    <n v="1"/>
    <n v="200"/>
    <n v="200"/>
  </r>
  <r>
    <n v="685"/>
    <d v="2022-08-07T00:00:00"/>
    <d v="2022-08-08T00:00:00"/>
    <x v="482"/>
    <n v="320"/>
    <n v="1"/>
    <n v="400"/>
    <n v="400"/>
  </r>
  <r>
    <n v="686"/>
    <d v="2022-08-07T00:00:00"/>
    <d v="2022-08-08T00:00:00"/>
    <x v="163"/>
    <n v="309"/>
    <n v="1"/>
    <n v="200"/>
    <n v="200"/>
  </r>
  <r>
    <n v="687"/>
    <d v="2022-08-07T00:00:00"/>
    <d v="2022-08-08T00:00:00"/>
    <x v="134"/>
    <n v="306"/>
    <n v="1"/>
    <n v="200"/>
    <n v="200"/>
  </r>
  <r>
    <n v="688"/>
    <d v="2022-08-07T00:00:00"/>
    <d v="2022-08-08T00:00:00"/>
    <x v="483"/>
    <n v="114"/>
    <n v="1"/>
    <n v="220"/>
    <n v="220"/>
  </r>
  <r>
    <n v="689"/>
    <d v="2022-08-07T00:00:00"/>
    <d v="2022-08-08T00:00:00"/>
    <x v="287"/>
    <n v="211"/>
    <n v="1"/>
    <n v="200"/>
    <n v="200"/>
  </r>
  <r>
    <n v="690"/>
    <d v="2022-08-07T00:00:00"/>
    <d v="2022-08-09T00:00:00"/>
    <x v="295"/>
    <n v="317"/>
    <n v="2"/>
    <n v="400"/>
    <n v="800"/>
  </r>
  <r>
    <n v="691"/>
    <d v="2022-08-07T00:00:00"/>
    <d v="2022-08-08T00:00:00"/>
    <x v="484"/>
    <n v="209"/>
    <n v="1"/>
    <n v="200"/>
    <n v="200"/>
  </r>
  <r>
    <n v="692"/>
    <d v="2022-08-07T00:00:00"/>
    <d v="2022-08-10T00:00:00"/>
    <x v="485"/>
    <n v="305"/>
    <n v="3"/>
    <n v="200"/>
    <n v="600"/>
  </r>
  <r>
    <n v="693"/>
    <d v="2022-08-07T00:00:00"/>
    <d v="2022-08-09T00:00:00"/>
    <x v="130"/>
    <n v="113"/>
    <n v="2"/>
    <n v="220"/>
    <n v="440"/>
  </r>
  <r>
    <n v="694"/>
    <d v="2022-08-07T00:00:00"/>
    <d v="2022-08-08T00:00:00"/>
    <x v="486"/>
    <n v="104"/>
    <n v="1"/>
    <n v="220"/>
    <n v="220"/>
  </r>
  <r>
    <n v="695"/>
    <d v="2022-08-08T00:00:00"/>
    <d v="2022-08-09T00:00:00"/>
    <x v="132"/>
    <n v="109"/>
    <n v="1"/>
    <n v="220"/>
    <n v="220"/>
  </r>
  <r>
    <n v="696"/>
    <d v="2022-08-08T00:00:00"/>
    <d v="2022-08-09T00:00:00"/>
    <x v="487"/>
    <n v="212"/>
    <n v="1"/>
    <n v="200"/>
    <n v="200"/>
  </r>
  <r>
    <n v="697"/>
    <d v="2022-08-08T00:00:00"/>
    <d v="2022-08-09T00:00:00"/>
    <x v="488"/>
    <n v="110"/>
    <n v="1"/>
    <n v="220"/>
    <n v="220"/>
  </r>
  <r>
    <n v="698"/>
    <d v="2022-08-08T00:00:00"/>
    <d v="2022-08-09T00:00:00"/>
    <x v="172"/>
    <n v="308"/>
    <n v="1"/>
    <n v="200"/>
    <n v="200"/>
  </r>
  <r>
    <n v="699"/>
    <d v="2022-08-08T00:00:00"/>
    <d v="2022-08-09T00:00:00"/>
    <x v="489"/>
    <n v="216"/>
    <n v="1"/>
    <n v="200"/>
    <n v="200"/>
  </r>
  <r>
    <n v="700"/>
    <d v="2022-08-08T00:00:00"/>
    <d v="2022-08-09T00:00:00"/>
    <x v="140"/>
    <n v="408"/>
    <n v="1"/>
    <n v="220"/>
    <n v="220"/>
  </r>
  <r>
    <n v="701"/>
    <d v="2022-08-08T00:00:00"/>
    <d v="2022-08-09T00:00:00"/>
    <x v="490"/>
    <n v="219"/>
    <n v="1"/>
    <n v="250"/>
    <n v="250"/>
  </r>
  <r>
    <n v="702"/>
    <d v="2022-08-08T00:00:00"/>
    <d v="2022-08-09T00:00:00"/>
    <x v="491"/>
    <n v="115"/>
    <n v="1"/>
    <n v="220"/>
    <n v="220"/>
  </r>
  <r>
    <n v="703"/>
    <d v="2022-08-08T00:00:00"/>
    <d v="2022-08-10T00:00:00"/>
    <x v="492"/>
    <n v="301"/>
    <n v="2"/>
    <n v="250"/>
    <n v="500"/>
  </r>
  <r>
    <n v="704"/>
    <d v="2022-08-08T00:00:00"/>
    <d v="2022-08-09T00:00:00"/>
    <x v="97"/>
    <n v="415"/>
    <n v="1"/>
    <n v="220"/>
    <n v="220"/>
  </r>
  <r>
    <n v="705"/>
    <d v="2022-08-08T00:00:00"/>
    <d v="2022-08-10T00:00:00"/>
    <x v="493"/>
    <n v="402"/>
    <n v="2"/>
    <n v="220"/>
    <n v="440"/>
  </r>
  <r>
    <n v="706"/>
    <d v="2022-08-08T00:00:00"/>
    <d v="2022-08-09T00:00:00"/>
    <x v="494"/>
    <n v="111"/>
    <n v="1"/>
    <n v="220"/>
    <n v="220"/>
  </r>
  <r>
    <n v="707"/>
    <d v="2022-08-08T00:00:00"/>
    <d v="2022-08-11T00:00:00"/>
    <x v="495"/>
    <n v="307"/>
    <n v="3"/>
    <n v="200"/>
    <n v="600"/>
  </r>
  <r>
    <n v="708"/>
    <d v="2022-08-08T00:00:00"/>
    <d v="2022-08-12T00:00:00"/>
    <x v="127"/>
    <n v="207"/>
    <n v="4"/>
    <n v="200"/>
    <n v="800"/>
  </r>
  <r>
    <n v="709"/>
    <d v="2022-08-08T00:00:00"/>
    <d v="2022-08-09T00:00:00"/>
    <x v="496"/>
    <n v="203"/>
    <n v="1"/>
    <n v="220"/>
    <n v="220"/>
  </r>
  <r>
    <n v="710"/>
    <d v="2022-08-08T00:00:00"/>
    <d v="2022-08-09T00:00:00"/>
    <x v="497"/>
    <n v="105"/>
    <n v="1"/>
    <n v="220"/>
    <n v="220"/>
  </r>
  <r>
    <n v="711"/>
    <d v="2022-08-08T00:00:00"/>
    <d v="2022-08-09T00:00:00"/>
    <x v="274"/>
    <n v="310"/>
    <n v="1"/>
    <n v="200"/>
    <n v="200"/>
  </r>
  <r>
    <n v="712"/>
    <d v="2022-08-08T00:00:00"/>
    <d v="2022-08-09T00:00:00"/>
    <x v="171"/>
    <n v="202"/>
    <n v="1"/>
    <n v="220"/>
    <n v="220"/>
  </r>
  <r>
    <n v="713"/>
    <d v="2022-08-08T00:00:00"/>
    <d v="2022-08-13T00:00:00"/>
    <x v="498"/>
    <n v="416"/>
    <n v="5"/>
    <n v="220"/>
    <n v="1100"/>
  </r>
  <r>
    <n v="714"/>
    <d v="2022-08-09T00:00:00"/>
    <d v="2022-08-10T00:00:00"/>
    <x v="142"/>
    <n v="312"/>
    <n v="1"/>
    <n v="200"/>
    <n v="200"/>
  </r>
  <r>
    <n v="715"/>
    <d v="2022-08-09T00:00:00"/>
    <d v="2022-08-10T00:00:00"/>
    <x v="265"/>
    <n v="108"/>
    <n v="1"/>
    <n v="220"/>
    <n v="220"/>
  </r>
  <r>
    <n v="716"/>
    <d v="2022-08-09T00:00:00"/>
    <d v="2022-08-10T00:00:00"/>
    <x v="499"/>
    <n v="117"/>
    <n v="1"/>
    <n v="220"/>
    <n v="220"/>
  </r>
  <r>
    <n v="717"/>
    <d v="2022-08-09T00:00:00"/>
    <d v="2022-08-10T00:00:00"/>
    <x v="219"/>
    <n v="404"/>
    <n v="1"/>
    <n v="220"/>
    <n v="220"/>
  </r>
  <r>
    <n v="718"/>
    <d v="2022-08-09T00:00:00"/>
    <d v="2022-08-10T00:00:00"/>
    <x v="73"/>
    <n v="206"/>
    <n v="1"/>
    <n v="220"/>
    <n v="220"/>
  </r>
  <r>
    <n v="719"/>
    <d v="2022-08-09T00:00:00"/>
    <d v="2022-08-10T00:00:00"/>
    <x v="500"/>
    <n v="118"/>
    <n v="1"/>
    <n v="220"/>
    <n v="220"/>
  </r>
  <r>
    <n v="720"/>
    <d v="2022-08-09T00:00:00"/>
    <d v="2022-08-10T00:00:00"/>
    <x v="193"/>
    <n v="304"/>
    <n v="1"/>
    <n v="200"/>
    <n v="200"/>
  </r>
  <r>
    <n v="721"/>
    <d v="2022-08-09T00:00:00"/>
    <d v="2022-08-13T00:00:00"/>
    <x v="501"/>
    <n v="413"/>
    <n v="4"/>
    <n v="220"/>
    <n v="880"/>
  </r>
  <r>
    <n v="722"/>
    <d v="2022-08-09T00:00:00"/>
    <d v="2022-08-10T00:00:00"/>
    <x v="270"/>
    <n v="311"/>
    <n v="1"/>
    <n v="200"/>
    <n v="200"/>
  </r>
  <r>
    <n v="723"/>
    <d v="2022-08-09T00:00:00"/>
    <d v="2022-08-10T00:00:00"/>
    <x v="502"/>
    <n v="405"/>
    <n v="1"/>
    <n v="220"/>
    <n v="220"/>
  </r>
  <r>
    <n v="724"/>
    <d v="2022-08-09T00:00:00"/>
    <d v="2022-08-10T00:00:00"/>
    <x v="503"/>
    <n v="417"/>
    <n v="1"/>
    <n v="220"/>
    <n v="220"/>
  </r>
  <r>
    <n v="725"/>
    <d v="2022-08-09T00:00:00"/>
    <d v="2022-08-10T00:00:00"/>
    <x v="77"/>
    <n v="101"/>
    <n v="1"/>
    <n v="220"/>
    <n v="220"/>
  </r>
  <r>
    <n v="726"/>
    <d v="2022-08-09T00:00:00"/>
    <d v="2022-08-10T00:00:00"/>
    <x v="211"/>
    <n v="313"/>
    <n v="1"/>
    <n v="200"/>
    <n v="200"/>
  </r>
  <r>
    <n v="727"/>
    <d v="2022-08-09T00:00:00"/>
    <d v="2022-08-10T00:00:00"/>
    <x v="210"/>
    <n v="201"/>
    <n v="1"/>
    <n v="220"/>
    <n v="220"/>
  </r>
  <r>
    <n v="728"/>
    <d v="2022-08-09T00:00:00"/>
    <d v="2022-08-12T00:00:00"/>
    <x v="504"/>
    <n v="106"/>
    <n v="3"/>
    <n v="220"/>
    <n v="660"/>
  </r>
  <r>
    <n v="729"/>
    <d v="2022-08-09T00:00:00"/>
    <d v="2022-08-10T00:00:00"/>
    <x v="505"/>
    <n v="419"/>
    <n v="1"/>
    <n v="220"/>
    <n v="220"/>
  </r>
  <r>
    <n v="730"/>
    <d v="2022-08-09T00:00:00"/>
    <d v="2022-08-11T00:00:00"/>
    <x v="189"/>
    <n v="318"/>
    <n v="2"/>
    <n v="400"/>
    <n v="800"/>
  </r>
  <r>
    <n v="731"/>
    <d v="2022-08-09T00:00:00"/>
    <d v="2022-08-10T00:00:00"/>
    <x v="284"/>
    <n v="407"/>
    <n v="1"/>
    <n v="220"/>
    <n v="220"/>
  </r>
  <r>
    <n v="732"/>
    <d v="2022-08-09T00:00:00"/>
    <d v="2022-08-10T00:00:00"/>
    <x v="252"/>
    <n v="410"/>
    <n v="1"/>
    <n v="220"/>
    <n v="220"/>
  </r>
  <r>
    <n v="733"/>
    <d v="2022-08-09T00:00:00"/>
    <d v="2022-08-10T00:00:00"/>
    <x v="201"/>
    <n v="303"/>
    <n v="1"/>
    <n v="250"/>
    <n v="250"/>
  </r>
  <r>
    <n v="734"/>
    <d v="2022-08-09T00:00:00"/>
    <d v="2022-08-11T00:00:00"/>
    <x v="506"/>
    <n v="119"/>
    <n v="2"/>
    <n v="220"/>
    <n v="440"/>
  </r>
  <r>
    <n v="735"/>
    <d v="2022-08-09T00:00:00"/>
    <d v="2022-08-10T00:00:00"/>
    <x v="267"/>
    <n v="406"/>
    <n v="1"/>
    <n v="220"/>
    <n v="220"/>
  </r>
  <r>
    <n v="736"/>
    <d v="2022-08-09T00:00:00"/>
    <d v="2022-08-10T00:00:00"/>
    <x v="188"/>
    <n v="412"/>
    <n v="1"/>
    <n v="220"/>
    <n v="220"/>
  </r>
  <r>
    <n v="737"/>
    <d v="2022-08-09T00:00:00"/>
    <d v="2022-08-10T00:00:00"/>
    <x v="507"/>
    <n v="403"/>
    <n v="1"/>
    <n v="220"/>
    <n v="220"/>
  </r>
  <r>
    <n v="738"/>
    <d v="2022-08-10T00:00:00"/>
    <d v="2022-08-11T00:00:00"/>
    <x v="508"/>
    <n v="409"/>
    <n v="1"/>
    <n v="220"/>
    <n v="220"/>
  </r>
  <r>
    <n v="739"/>
    <d v="2022-08-10T00:00:00"/>
    <d v="2022-08-11T00:00:00"/>
    <x v="509"/>
    <n v="302"/>
    <n v="1"/>
    <n v="250"/>
    <n v="250"/>
  </r>
  <r>
    <n v="740"/>
    <d v="2022-08-10T00:00:00"/>
    <d v="2022-08-11T00:00:00"/>
    <x v="510"/>
    <n v="217"/>
    <n v="1"/>
    <n v="250"/>
    <n v="250"/>
  </r>
  <r>
    <n v="741"/>
    <d v="2022-08-10T00:00:00"/>
    <d v="2022-08-11T00:00:00"/>
    <x v="511"/>
    <n v="112"/>
    <n v="1"/>
    <n v="220"/>
    <n v="220"/>
  </r>
  <r>
    <n v="742"/>
    <d v="2022-08-10T00:00:00"/>
    <d v="2022-08-11T00:00:00"/>
    <x v="512"/>
    <n v="314"/>
    <n v="1"/>
    <n v="200"/>
    <n v="200"/>
  </r>
  <r>
    <n v="743"/>
    <d v="2022-08-10T00:00:00"/>
    <d v="2022-08-11T00:00:00"/>
    <x v="513"/>
    <n v="205"/>
    <n v="1"/>
    <n v="220"/>
    <n v="220"/>
  </r>
  <r>
    <n v="744"/>
    <d v="2022-08-10T00:00:00"/>
    <d v="2022-08-11T00:00:00"/>
    <x v="514"/>
    <n v="505"/>
    <n v="1"/>
    <n v="500"/>
    <n v="500"/>
  </r>
  <r>
    <n v="745"/>
    <d v="2022-08-10T00:00:00"/>
    <d v="2022-08-11T00:00:00"/>
    <x v="515"/>
    <n v="414"/>
    <n v="1"/>
    <n v="220"/>
    <n v="220"/>
  </r>
  <r>
    <n v="746"/>
    <d v="2022-08-10T00:00:00"/>
    <d v="2022-08-11T00:00:00"/>
    <x v="117"/>
    <n v="220"/>
    <n v="1"/>
    <n v="250"/>
    <n v="250"/>
  </r>
  <r>
    <n v="747"/>
    <d v="2022-08-10T00:00:00"/>
    <d v="2022-08-12T00:00:00"/>
    <x v="516"/>
    <n v="316"/>
    <n v="2"/>
    <n v="400"/>
    <n v="800"/>
  </r>
  <r>
    <n v="748"/>
    <d v="2022-08-10T00:00:00"/>
    <d v="2022-08-11T00:00:00"/>
    <x v="517"/>
    <n v="215"/>
    <n v="1"/>
    <n v="200"/>
    <n v="200"/>
  </r>
  <r>
    <n v="749"/>
    <d v="2022-08-10T00:00:00"/>
    <d v="2022-08-11T00:00:00"/>
    <x v="289"/>
    <n v="107"/>
    <n v="1"/>
    <n v="220"/>
    <n v="220"/>
  </r>
  <r>
    <n v="750"/>
    <d v="2022-08-10T00:00:00"/>
    <d v="2022-08-12T00:00:00"/>
    <x v="518"/>
    <n v="120"/>
    <n v="2"/>
    <n v="220"/>
    <n v="440"/>
  </r>
  <r>
    <n v="751"/>
    <d v="2022-08-10T00:00:00"/>
    <d v="2022-08-11T00:00:00"/>
    <x v="519"/>
    <n v="204"/>
    <n v="1"/>
    <n v="220"/>
    <n v="220"/>
  </r>
  <r>
    <n v="752"/>
    <d v="2022-08-10T00:00:00"/>
    <d v="2022-08-11T00:00:00"/>
    <x v="72"/>
    <n v="102"/>
    <n v="1"/>
    <n v="220"/>
    <n v="220"/>
  </r>
  <r>
    <n v="753"/>
    <d v="2022-08-10T00:00:00"/>
    <d v="2022-08-11T00:00:00"/>
    <x v="310"/>
    <n v="103"/>
    <n v="1"/>
    <n v="220"/>
    <n v="220"/>
  </r>
  <r>
    <n v="754"/>
    <d v="2022-08-10T00:00:00"/>
    <d v="2022-08-12T00:00:00"/>
    <x v="520"/>
    <n v="218"/>
    <n v="2"/>
    <n v="250"/>
    <n v="500"/>
  </r>
  <r>
    <n v="755"/>
    <d v="2022-08-10T00:00:00"/>
    <d v="2022-08-11T00:00:00"/>
    <x v="521"/>
    <n v="411"/>
    <n v="1"/>
    <n v="220"/>
    <n v="220"/>
  </r>
  <r>
    <n v="756"/>
    <d v="2022-08-10T00:00:00"/>
    <d v="2022-08-11T00:00:00"/>
    <x v="522"/>
    <n v="208"/>
    <n v="1"/>
    <n v="200"/>
    <n v="200"/>
  </r>
  <r>
    <n v="757"/>
    <d v="2022-08-10T00:00:00"/>
    <d v="2022-08-11T00:00:00"/>
    <x v="155"/>
    <n v="418"/>
    <n v="1"/>
    <n v="220"/>
    <n v="220"/>
  </r>
  <r>
    <n v="758"/>
    <d v="2022-08-11T00:00:00"/>
    <d v="2022-08-12T00:00:00"/>
    <x v="277"/>
    <n v="401"/>
    <n v="1"/>
    <n v="220"/>
    <n v="220"/>
  </r>
  <r>
    <n v="759"/>
    <d v="2022-08-11T00:00:00"/>
    <d v="2022-08-12T00:00:00"/>
    <x v="523"/>
    <n v="213"/>
    <n v="1"/>
    <n v="200"/>
    <n v="200"/>
  </r>
  <r>
    <n v="760"/>
    <d v="2022-08-11T00:00:00"/>
    <d v="2022-08-12T00:00:00"/>
    <x v="524"/>
    <n v="116"/>
    <n v="1"/>
    <n v="220"/>
    <n v="220"/>
  </r>
  <r>
    <n v="761"/>
    <d v="2022-08-11T00:00:00"/>
    <d v="2022-08-12T00:00:00"/>
    <x v="525"/>
    <n v="420"/>
    <n v="1"/>
    <n v="220"/>
    <n v="220"/>
  </r>
  <r>
    <n v="762"/>
    <d v="2022-08-11T00:00:00"/>
    <d v="2022-08-12T00:00:00"/>
    <x v="206"/>
    <n v="210"/>
    <n v="1"/>
    <n v="200"/>
    <n v="200"/>
  </r>
  <r>
    <n v="763"/>
    <d v="2022-08-11T00:00:00"/>
    <d v="2022-08-12T00:00:00"/>
    <x v="225"/>
    <n v="315"/>
    <n v="1"/>
    <n v="200"/>
    <n v="200"/>
  </r>
  <r>
    <n v="764"/>
    <d v="2022-08-11T00:00:00"/>
    <d v="2022-08-12T00:00:00"/>
    <x v="526"/>
    <n v="319"/>
    <n v="1"/>
    <n v="400"/>
    <n v="400"/>
  </r>
  <r>
    <n v="765"/>
    <d v="2022-08-11T00:00:00"/>
    <d v="2022-08-12T00:00:00"/>
    <x v="527"/>
    <n v="403"/>
    <n v="1"/>
    <n v="220"/>
    <n v="220"/>
  </r>
  <r>
    <n v="766"/>
    <d v="2022-08-11T00:00:00"/>
    <d v="2022-08-12T00:00:00"/>
    <x v="528"/>
    <n v="313"/>
    <n v="1"/>
    <n v="200"/>
    <n v="200"/>
  </r>
  <r>
    <n v="767"/>
    <d v="2022-08-11T00:00:00"/>
    <d v="2022-08-13T00:00:00"/>
    <x v="529"/>
    <n v="104"/>
    <n v="2"/>
    <n v="220"/>
    <n v="440"/>
  </r>
  <r>
    <n v="768"/>
    <d v="2022-08-11T00:00:00"/>
    <d v="2022-08-12T00:00:00"/>
    <x v="135"/>
    <n v="114"/>
    <n v="1"/>
    <n v="220"/>
    <n v="220"/>
  </r>
  <r>
    <n v="769"/>
    <d v="2022-08-11T00:00:00"/>
    <d v="2022-08-12T00:00:00"/>
    <x v="258"/>
    <n v="103"/>
    <n v="1"/>
    <n v="220"/>
    <n v="220"/>
  </r>
  <r>
    <n v="770"/>
    <d v="2022-08-11T00:00:00"/>
    <d v="2022-08-14T00:00:00"/>
    <x v="224"/>
    <n v="418"/>
    <n v="3"/>
    <n v="220"/>
    <n v="660"/>
  </r>
  <r>
    <n v="771"/>
    <d v="2022-08-11T00:00:00"/>
    <d v="2022-08-12T00:00:00"/>
    <x v="93"/>
    <n v="118"/>
    <n v="1"/>
    <n v="220"/>
    <n v="220"/>
  </r>
  <r>
    <n v="772"/>
    <d v="2022-08-12T00:00:00"/>
    <d v="2022-08-13T00:00:00"/>
    <x v="209"/>
    <n v="208"/>
    <n v="1"/>
    <n v="200"/>
    <n v="200"/>
  </r>
  <r>
    <n v="773"/>
    <d v="2022-08-12T00:00:00"/>
    <d v="2022-08-13T00:00:00"/>
    <x v="530"/>
    <n v="216"/>
    <n v="1"/>
    <n v="200"/>
    <n v="200"/>
  </r>
  <r>
    <n v="774"/>
    <d v="2022-08-12T00:00:00"/>
    <d v="2022-08-13T00:00:00"/>
    <x v="276"/>
    <n v="414"/>
    <n v="1"/>
    <n v="220"/>
    <n v="220"/>
  </r>
  <r>
    <n v="775"/>
    <d v="2022-08-12T00:00:00"/>
    <d v="2022-08-13T00:00:00"/>
    <x v="167"/>
    <n v="405"/>
    <n v="1"/>
    <n v="220"/>
    <n v="220"/>
  </r>
  <r>
    <n v="776"/>
    <d v="2022-08-12T00:00:00"/>
    <d v="2022-08-13T00:00:00"/>
    <x v="531"/>
    <n v="309"/>
    <n v="1"/>
    <n v="200"/>
    <n v="200"/>
  </r>
  <r>
    <n v="777"/>
    <d v="2022-08-12T00:00:00"/>
    <d v="2022-08-13T00:00:00"/>
    <x v="532"/>
    <n v="401"/>
    <n v="1"/>
    <n v="220"/>
    <n v="220"/>
  </r>
  <r>
    <n v="778"/>
    <d v="2022-08-12T00:00:00"/>
    <d v="2022-08-13T00:00:00"/>
    <x v="533"/>
    <n v="419"/>
    <n v="1"/>
    <n v="220"/>
    <n v="220"/>
  </r>
  <r>
    <n v="779"/>
    <d v="2022-08-12T00:00:00"/>
    <d v="2022-08-13T00:00:00"/>
    <x v="534"/>
    <n v="209"/>
    <n v="1"/>
    <n v="200"/>
    <n v="200"/>
  </r>
  <r>
    <n v="780"/>
    <d v="2022-08-12T00:00:00"/>
    <d v="2022-08-13T00:00:00"/>
    <x v="162"/>
    <n v="201"/>
    <n v="1"/>
    <n v="220"/>
    <n v="220"/>
  </r>
  <r>
    <n v="781"/>
    <d v="2022-08-12T00:00:00"/>
    <d v="2022-08-13T00:00:00"/>
    <x v="535"/>
    <n v="404"/>
    <n v="1"/>
    <n v="220"/>
    <n v="220"/>
  </r>
  <r>
    <n v="782"/>
    <d v="2022-08-12T00:00:00"/>
    <d v="2022-08-16T00:00:00"/>
    <x v="536"/>
    <n v="314"/>
    <n v="4"/>
    <n v="200"/>
    <n v="800"/>
  </r>
  <r>
    <n v="783"/>
    <d v="2022-08-12T00:00:00"/>
    <d v="2022-08-13T00:00:00"/>
    <x v="537"/>
    <n v="108"/>
    <n v="1"/>
    <n v="220"/>
    <n v="220"/>
  </r>
  <r>
    <n v="784"/>
    <d v="2022-08-12T00:00:00"/>
    <d v="2022-08-13T00:00:00"/>
    <x v="239"/>
    <n v="308"/>
    <n v="1"/>
    <n v="200"/>
    <n v="200"/>
  </r>
  <r>
    <n v="785"/>
    <d v="2022-08-12T00:00:00"/>
    <d v="2022-08-13T00:00:00"/>
    <x v="247"/>
    <n v="107"/>
    <n v="1"/>
    <n v="220"/>
    <n v="220"/>
  </r>
  <r>
    <n v="786"/>
    <d v="2022-08-12T00:00:00"/>
    <d v="2022-08-13T00:00:00"/>
    <x v="538"/>
    <n v="202"/>
    <n v="1"/>
    <n v="220"/>
    <n v="220"/>
  </r>
  <r>
    <n v="787"/>
    <d v="2022-08-12T00:00:00"/>
    <d v="2022-08-13T00:00:00"/>
    <x v="98"/>
    <n v="415"/>
    <n v="1"/>
    <n v="220"/>
    <n v="220"/>
  </r>
  <r>
    <n v="788"/>
    <d v="2022-08-12T00:00:00"/>
    <d v="2022-08-14T00:00:00"/>
    <x v="539"/>
    <n v="402"/>
    <n v="2"/>
    <n v="220"/>
    <n v="440"/>
  </r>
  <r>
    <n v="789"/>
    <d v="2022-08-12T00:00:00"/>
    <d v="2022-08-15T00:00:00"/>
    <x v="241"/>
    <n v="406"/>
    <n v="3"/>
    <n v="220"/>
    <n v="660"/>
  </r>
  <r>
    <n v="790"/>
    <d v="2022-08-12T00:00:00"/>
    <d v="2022-08-14T00:00:00"/>
    <x v="540"/>
    <n v="310"/>
    <n v="2"/>
    <n v="200"/>
    <n v="400"/>
  </r>
  <r>
    <n v="791"/>
    <d v="2022-08-12T00:00:00"/>
    <d v="2022-08-13T00:00:00"/>
    <x v="541"/>
    <n v="105"/>
    <n v="1"/>
    <n v="220"/>
    <n v="220"/>
  </r>
  <r>
    <n v="792"/>
    <d v="2022-08-12T00:00:00"/>
    <d v="2022-08-13T00:00:00"/>
    <x v="299"/>
    <n v="311"/>
    <n v="1"/>
    <n v="200"/>
    <n v="200"/>
  </r>
  <r>
    <n v="793"/>
    <d v="2022-08-13T00:00:00"/>
    <d v="2022-08-14T00:00:00"/>
    <x v="542"/>
    <n v="306"/>
    <n v="1"/>
    <n v="200"/>
    <n v="200"/>
  </r>
  <r>
    <n v="794"/>
    <d v="2022-08-13T00:00:00"/>
    <d v="2022-08-14T00:00:00"/>
    <x v="243"/>
    <n v="416"/>
    <n v="1"/>
    <n v="220"/>
    <n v="220"/>
  </r>
  <r>
    <n v="795"/>
    <d v="2022-08-13T00:00:00"/>
    <d v="2022-08-14T00:00:00"/>
    <x v="312"/>
    <n v="207"/>
    <n v="1"/>
    <n v="200"/>
    <n v="200"/>
  </r>
  <r>
    <n v="796"/>
    <d v="2022-08-13T00:00:00"/>
    <d v="2022-08-14T00:00:00"/>
    <x v="543"/>
    <n v="116"/>
    <n v="1"/>
    <n v="220"/>
    <n v="220"/>
  </r>
  <r>
    <n v="797"/>
    <d v="2022-08-13T00:00:00"/>
    <d v="2022-08-14T00:00:00"/>
    <x v="544"/>
    <n v="410"/>
    <n v="1"/>
    <n v="220"/>
    <n v="220"/>
  </r>
  <r>
    <n v="798"/>
    <d v="2022-08-13T00:00:00"/>
    <d v="2022-08-14T00:00:00"/>
    <x v="85"/>
    <n v="117"/>
    <n v="1"/>
    <n v="220"/>
    <n v="220"/>
  </r>
  <r>
    <n v="799"/>
    <d v="2022-08-13T00:00:00"/>
    <d v="2022-08-14T00:00:00"/>
    <x v="545"/>
    <n v="203"/>
    <n v="1"/>
    <n v="220"/>
    <n v="220"/>
  </r>
  <r>
    <n v="800"/>
    <d v="2022-08-13T00:00:00"/>
    <d v="2022-08-14T00:00:00"/>
    <x v="546"/>
    <n v="305"/>
    <n v="1"/>
    <n v="200"/>
    <n v="200"/>
  </r>
  <r>
    <n v="801"/>
    <d v="2022-08-13T00:00:00"/>
    <d v="2022-08-14T00:00:00"/>
    <x v="547"/>
    <n v="417"/>
    <n v="1"/>
    <n v="220"/>
    <n v="220"/>
  </r>
  <r>
    <n v="802"/>
    <d v="2022-08-13T00:00:00"/>
    <d v="2022-08-14T00:00:00"/>
    <x v="203"/>
    <n v="307"/>
    <n v="1"/>
    <n v="200"/>
    <n v="200"/>
  </r>
  <r>
    <n v="803"/>
    <d v="2022-08-13T00:00:00"/>
    <d v="2022-08-14T00:00:00"/>
    <x v="228"/>
    <n v="204"/>
    <n v="1"/>
    <n v="220"/>
    <n v="220"/>
  </r>
  <r>
    <n v="804"/>
    <d v="2022-08-13T00:00:00"/>
    <d v="2022-08-14T00:00:00"/>
    <x v="548"/>
    <n v="412"/>
    <n v="1"/>
    <n v="220"/>
    <n v="220"/>
  </r>
  <r>
    <n v="805"/>
    <d v="2022-08-13T00:00:00"/>
    <d v="2022-08-14T00:00:00"/>
    <x v="145"/>
    <n v="120"/>
    <n v="1"/>
    <n v="220"/>
    <n v="220"/>
  </r>
  <r>
    <n v="806"/>
    <d v="2022-08-13T00:00:00"/>
    <d v="2022-08-14T00:00:00"/>
    <x v="549"/>
    <n v="304"/>
    <n v="1"/>
    <n v="200"/>
    <n v="200"/>
  </r>
  <r>
    <n v="807"/>
    <d v="2022-08-13T00:00:00"/>
    <d v="2022-08-14T00:00:00"/>
    <x v="550"/>
    <n v="110"/>
    <n v="1"/>
    <n v="220"/>
    <n v="220"/>
  </r>
  <r>
    <n v="808"/>
    <d v="2022-08-13T00:00:00"/>
    <d v="2022-08-14T00:00:00"/>
    <x v="551"/>
    <n v="211"/>
    <n v="1"/>
    <n v="200"/>
    <n v="200"/>
  </r>
  <r>
    <n v="809"/>
    <d v="2022-08-13T00:00:00"/>
    <d v="2022-08-14T00:00:00"/>
    <x v="257"/>
    <n v="215"/>
    <n v="1"/>
    <n v="200"/>
    <n v="200"/>
  </r>
  <r>
    <n v="810"/>
    <d v="2022-08-13T00:00:00"/>
    <d v="2022-08-14T00:00:00"/>
    <x v="552"/>
    <n v="112"/>
    <n v="1"/>
    <n v="220"/>
    <n v="220"/>
  </r>
  <r>
    <n v="811"/>
    <d v="2022-08-13T00:00:00"/>
    <d v="2022-08-14T00:00:00"/>
    <x v="553"/>
    <n v="102"/>
    <n v="1"/>
    <n v="220"/>
    <n v="220"/>
  </r>
  <r>
    <n v="812"/>
    <d v="2022-08-13T00:00:00"/>
    <d v="2022-08-14T00:00:00"/>
    <x v="554"/>
    <n v="312"/>
    <n v="1"/>
    <n v="200"/>
    <n v="200"/>
  </r>
  <r>
    <n v="813"/>
    <d v="2022-08-13T00:00:00"/>
    <d v="2022-08-14T00:00:00"/>
    <x v="555"/>
    <n v="214"/>
    <n v="1"/>
    <n v="200"/>
    <n v="200"/>
  </r>
  <r>
    <n v="814"/>
    <d v="2022-08-13T00:00:00"/>
    <d v="2022-08-14T00:00:00"/>
    <x v="556"/>
    <n v="206"/>
    <n v="1"/>
    <n v="220"/>
    <n v="220"/>
  </r>
  <r>
    <n v="815"/>
    <d v="2022-08-14T00:00:00"/>
    <d v="2022-08-15T00:00:00"/>
    <x v="153"/>
    <n v="119"/>
    <n v="1"/>
    <n v="220"/>
    <n v="220"/>
  </r>
  <r>
    <n v="816"/>
    <d v="2022-08-14T00:00:00"/>
    <d v="2022-08-15T00:00:00"/>
    <x v="557"/>
    <n v="109"/>
    <n v="1"/>
    <n v="220"/>
    <n v="220"/>
  </r>
  <r>
    <n v="817"/>
    <d v="2022-08-14T00:00:00"/>
    <d v="2022-08-15T00:00:00"/>
    <x v="558"/>
    <n v="409"/>
    <n v="1"/>
    <n v="220"/>
    <n v="220"/>
  </r>
  <r>
    <n v="818"/>
    <d v="2022-08-14T00:00:00"/>
    <d v="2022-08-15T00:00:00"/>
    <x v="559"/>
    <n v="212"/>
    <n v="1"/>
    <n v="200"/>
    <n v="200"/>
  </r>
  <r>
    <n v="819"/>
    <d v="2022-08-14T00:00:00"/>
    <d v="2022-08-15T00:00:00"/>
    <x v="214"/>
    <n v="106"/>
    <n v="1"/>
    <n v="220"/>
    <n v="220"/>
  </r>
  <r>
    <n v="820"/>
    <d v="2022-08-14T00:00:00"/>
    <d v="2022-08-15T00:00:00"/>
    <x v="560"/>
    <n v="101"/>
    <n v="1"/>
    <n v="220"/>
    <n v="220"/>
  </r>
  <r>
    <n v="821"/>
    <d v="2022-08-14T00:00:00"/>
    <d v="2022-08-15T00:00:00"/>
    <x v="561"/>
    <n v="420"/>
    <n v="1"/>
    <n v="220"/>
    <n v="220"/>
  </r>
  <r>
    <n v="822"/>
    <d v="2022-08-14T00:00:00"/>
    <d v="2022-08-16T00:00:00"/>
    <x v="263"/>
    <n v="210"/>
    <n v="2"/>
    <n v="200"/>
    <n v="400"/>
  </r>
  <r>
    <n v="823"/>
    <d v="2022-08-14T00:00:00"/>
    <d v="2022-08-15T00:00:00"/>
    <x v="128"/>
    <n v="410"/>
    <n v="1"/>
    <n v="220"/>
    <n v="220"/>
  </r>
  <r>
    <n v="824"/>
    <d v="2022-08-14T00:00:00"/>
    <d v="2022-08-16T00:00:00"/>
    <x v="562"/>
    <n v="411"/>
    <n v="2"/>
    <n v="220"/>
    <n v="440"/>
  </r>
  <r>
    <n v="825"/>
    <d v="2022-08-14T00:00:00"/>
    <d v="2022-08-15T00:00:00"/>
    <x v="563"/>
    <n v="315"/>
    <n v="1"/>
    <n v="200"/>
    <n v="200"/>
  </r>
  <r>
    <n v="826"/>
    <d v="2022-08-14T00:00:00"/>
    <d v="2022-08-16T00:00:00"/>
    <x v="564"/>
    <n v="113"/>
    <n v="2"/>
    <n v="220"/>
    <n v="440"/>
  </r>
  <r>
    <n v="827"/>
    <d v="2022-08-14T00:00:00"/>
    <d v="2022-08-19T00:00:00"/>
    <x v="565"/>
    <n v="407"/>
    <n v="5"/>
    <n v="220"/>
    <n v="1100"/>
  </r>
  <r>
    <n v="828"/>
    <d v="2022-08-15T00:00:00"/>
    <d v="2022-08-16T00:00:00"/>
    <x v="166"/>
    <n v="413"/>
    <n v="1"/>
    <n v="220"/>
    <n v="220"/>
  </r>
  <r>
    <n v="829"/>
    <d v="2022-08-15T00:00:00"/>
    <d v="2022-08-16T00:00:00"/>
    <x v="87"/>
    <n v="115"/>
    <n v="1"/>
    <n v="220"/>
    <n v="220"/>
  </r>
  <r>
    <n v="830"/>
    <d v="2022-08-15T00:00:00"/>
    <d v="2022-08-16T00:00:00"/>
    <x v="131"/>
    <n v="408"/>
    <n v="1"/>
    <n v="220"/>
    <n v="220"/>
  </r>
  <r>
    <n v="831"/>
    <d v="2022-08-14T00:00:00"/>
    <d v="2022-08-19T00:00:00"/>
    <x v="238"/>
    <n v="213"/>
    <n v="5"/>
    <n v="200"/>
    <n v="1000"/>
  </r>
  <r>
    <n v="832"/>
    <d v="2022-08-15T00:00:00"/>
    <d v="2022-08-16T00:00:00"/>
    <x v="234"/>
    <n v="205"/>
    <n v="1"/>
    <n v="220"/>
    <n v="220"/>
  </r>
  <r>
    <n v="833"/>
    <d v="2022-08-15T00:00:00"/>
    <d v="2022-08-16T00:00:00"/>
    <x v="566"/>
    <n v="505"/>
    <n v="1"/>
    <n v="500"/>
    <n v="500"/>
  </r>
  <r>
    <n v="834"/>
    <d v="2022-08-15T00:00:00"/>
    <d v="2022-08-16T00:00:00"/>
    <x v="567"/>
    <n v="118"/>
    <n v="1"/>
    <n v="220"/>
    <n v="220"/>
  </r>
  <r>
    <n v="835"/>
    <d v="2022-08-16T00:00:00"/>
    <d v="2022-08-19T00:00:00"/>
    <x v="568"/>
    <n v="315"/>
    <n v="3"/>
    <n v="200"/>
    <n v="600"/>
  </r>
  <r>
    <n v="836"/>
    <d v="2022-08-16T00:00:00"/>
    <d v="2022-08-19T00:00:00"/>
    <x v="121"/>
    <n v="209"/>
    <n v="3"/>
    <n v="200"/>
    <n v="600"/>
  </r>
  <r>
    <n v="837"/>
    <d v="2022-08-16T00:00:00"/>
    <d v="2022-08-17T00:00:00"/>
    <x v="569"/>
    <n v="411"/>
    <n v="1"/>
    <n v="220"/>
    <n v="220"/>
  </r>
  <r>
    <n v="838"/>
    <d v="2022-08-16T00:00:00"/>
    <d v="2022-08-17T00:00:00"/>
    <x v="570"/>
    <n v="105"/>
    <n v="1"/>
    <n v="220"/>
    <n v="220"/>
  </r>
  <r>
    <n v="839"/>
    <d v="2022-08-16T00:00:00"/>
    <d v="2022-08-17T00:00:00"/>
    <x v="129"/>
    <n v="120"/>
    <n v="1"/>
    <n v="220"/>
    <n v="220"/>
  </r>
  <r>
    <n v="840"/>
    <d v="2022-08-16T00:00:00"/>
    <d v="2022-08-17T00:00:00"/>
    <x v="571"/>
    <n v="405"/>
    <n v="1"/>
    <n v="220"/>
    <n v="220"/>
  </r>
  <r>
    <n v="841"/>
    <d v="2022-08-16T00:00:00"/>
    <d v="2022-08-22T00:00:00"/>
    <x v="572"/>
    <n v="307"/>
    <n v="6"/>
    <n v="200"/>
    <n v="1200"/>
  </r>
  <r>
    <n v="842"/>
    <d v="2022-08-16T00:00:00"/>
    <d v="2022-08-17T00:00:00"/>
    <x v="573"/>
    <n v="319"/>
    <n v="1"/>
    <n v="400"/>
    <n v="400"/>
  </r>
  <r>
    <n v="843"/>
    <d v="2022-08-16T00:00:00"/>
    <d v="2022-08-18T00:00:00"/>
    <x v="574"/>
    <n v="106"/>
    <n v="2"/>
    <n v="220"/>
    <n v="440"/>
  </r>
  <r>
    <n v="844"/>
    <d v="2022-08-16T00:00:00"/>
    <d v="2022-08-17T00:00:00"/>
    <x v="575"/>
    <n v="303"/>
    <n v="1"/>
    <n v="250"/>
    <n v="250"/>
  </r>
  <r>
    <n v="845"/>
    <d v="2022-08-16T00:00:00"/>
    <d v="2022-08-19T00:00:00"/>
    <x v="576"/>
    <n v="302"/>
    <n v="3"/>
    <n v="250"/>
    <n v="750"/>
  </r>
  <r>
    <n v="846"/>
    <d v="2022-08-16T00:00:00"/>
    <d v="2022-08-17T00:00:00"/>
    <x v="577"/>
    <n v="115"/>
    <n v="1"/>
    <n v="220"/>
    <n v="220"/>
  </r>
  <r>
    <n v="847"/>
    <d v="2022-08-16T00:00:00"/>
    <d v="2022-08-17T00:00:00"/>
    <x v="578"/>
    <n v="102"/>
    <n v="1"/>
    <n v="220"/>
    <n v="220"/>
  </r>
  <r>
    <n v="848"/>
    <d v="2022-08-17T00:00:00"/>
    <d v="2022-08-18T00:00:00"/>
    <x v="175"/>
    <n v="314"/>
    <n v="1"/>
    <n v="200"/>
    <n v="200"/>
  </r>
  <r>
    <n v="849"/>
    <d v="2022-08-17T00:00:00"/>
    <d v="2022-08-18T00:00:00"/>
    <x v="119"/>
    <n v="312"/>
    <n v="1"/>
    <n v="200"/>
    <n v="200"/>
  </r>
  <r>
    <n v="850"/>
    <d v="2022-08-17T00:00:00"/>
    <d v="2022-08-18T00:00:00"/>
    <x v="272"/>
    <n v="204"/>
    <n v="1"/>
    <n v="220"/>
    <n v="220"/>
  </r>
  <r>
    <n v="851"/>
    <d v="2022-08-17T00:00:00"/>
    <d v="2022-08-18T00:00:00"/>
    <x v="579"/>
    <n v="206"/>
    <n v="1"/>
    <n v="220"/>
    <n v="220"/>
  </r>
  <r>
    <n v="852"/>
    <d v="2022-08-17T00:00:00"/>
    <d v="2022-08-19T00:00:00"/>
    <x v="580"/>
    <n v="415"/>
    <n v="2"/>
    <n v="220"/>
    <n v="440"/>
  </r>
  <r>
    <n v="853"/>
    <d v="2022-08-17T00:00:00"/>
    <d v="2022-08-18T00:00:00"/>
    <x v="230"/>
    <n v="220"/>
    <n v="1"/>
    <n v="250"/>
    <n v="250"/>
  </r>
  <r>
    <n v="854"/>
    <d v="2022-08-17T00:00:00"/>
    <d v="2022-08-18T00:00:00"/>
    <x v="139"/>
    <n v="418"/>
    <n v="1"/>
    <n v="220"/>
    <n v="220"/>
  </r>
  <r>
    <n v="855"/>
    <d v="2022-08-17T00:00:00"/>
    <d v="2022-08-20T00:00:00"/>
    <x v="581"/>
    <n v="309"/>
    <n v="3"/>
    <n v="200"/>
    <n v="600"/>
  </r>
  <r>
    <n v="856"/>
    <d v="2022-08-17T00:00:00"/>
    <d v="2022-08-18T00:00:00"/>
    <x v="158"/>
    <n v="318"/>
    <n v="1"/>
    <n v="400"/>
    <n v="400"/>
  </r>
  <r>
    <n v="857"/>
    <d v="2022-08-17T00:00:00"/>
    <d v="2022-08-18T00:00:00"/>
    <x v="264"/>
    <n v="112"/>
    <n v="1"/>
    <n v="220"/>
    <n v="220"/>
  </r>
  <r>
    <n v="858"/>
    <d v="2022-08-18T00:00:00"/>
    <d v="2022-08-19T00:00:00"/>
    <x v="110"/>
    <n v="205"/>
    <n v="1"/>
    <n v="220"/>
    <n v="220"/>
  </r>
  <r>
    <n v="859"/>
    <d v="2022-08-18T00:00:00"/>
    <d v="2022-08-19T00:00:00"/>
    <x v="582"/>
    <n v="107"/>
    <n v="1"/>
    <n v="220"/>
    <n v="220"/>
  </r>
  <r>
    <n v="860"/>
    <d v="2022-08-18T00:00:00"/>
    <d v="2022-08-19T00:00:00"/>
    <x v="91"/>
    <n v="101"/>
    <n v="1"/>
    <n v="220"/>
    <n v="220"/>
  </r>
  <r>
    <n v="861"/>
    <d v="2022-08-18T00:00:00"/>
    <d v="2022-08-19T00:00:00"/>
    <x v="583"/>
    <n v="216"/>
    <n v="1"/>
    <n v="200"/>
    <n v="200"/>
  </r>
  <r>
    <n v="862"/>
    <d v="2022-08-18T00:00:00"/>
    <d v="2022-08-19T00:00:00"/>
    <x v="584"/>
    <n v="104"/>
    <n v="1"/>
    <n v="220"/>
    <n v="220"/>
  </r>
  <r>
    <n v="863"/>
    <d v="2022-08-18T00:00:00"/>
    <d v="2022-08-19T00:00:00"/>
    <x v="95"/>
    <n v="108"/>
    <n v="1"/>
    <n v="220"/>
    <n v="220"/>
  </r>
  <r>
    <n v="864"/>
    <d v="2022-08-18T00:00:00"/>
    <d v="2022-08-19T00:00:00"/>
    <x v="585"/>
    <n v="202"/>
    <n v="1"/>
    <n v="220"/>
    <n v="220"/>
  </r>
  <r>
    <n v="865"/>
    <d v="2022-08-18T00:00:00"/>
    <d v="2022-08-21T00:00:00"/>
    <x v="586"/>
    <n v="215"/>
    <n v="3"/>
    <n v="200"/>
    <n v="600"/>
  </r>
  <r>
    <n v="866"/>
    <d v="2022-08-18T00:00:00"/>
    <d v="2022-08-19T00:00:00"/>
    <x v="587"/>
    <n v="119"/>
    <n v="1"/>
    <n v="220"/>
    <n v="220"/>
  </r>
  <r>
    <n v="867"/>
    <d v="2022-08-18T00:00:00"/>
    <d v="2022-08-20T00:00:00"/>
    <x v="235"/>
    <n v="207"/>
    <n v="2"/>
    <n v="200"/>
    <n v="400"/>
  </r>
  <r>
    <n v="868"/>
    <d v="2022-08-18T00:00:00"/>
    <d v="2022-08-19T00:00:00"/>
    <x v="152"/>
    <n v="306"/>
    <n v="1"/>
    <n v="200"/>
    <n v="200"/>
  </r>
  <r>
    <n v="869"/>
    <d v="2022-08-18T00:00:00"/>
    <d v="2022-08-19T00:00:00"/>
    <x v="588"/>
    <n v="116"/>
    <n v="1"/>
    <n v="220"/>
    <n v="220"/>
  </r>
  <r>
    <n v="870"/>
    <d v="2022-08-18T00:00:00"/>
    <d v="2022-08-19T00:00:00"/>
    <x v="137"/>
    <n v="408"/>
    <n v="1"/>
    <n v="220"/>
    <n v="220"/>
  </r>
  <r>
    <n v="871"/>
    <d v="2022-08-18T00:00:00"/>
    <d v="2022-08-21T00:00:00"/>
    <x v="305"/>
    <n v="403"/>
    <n v="3"/>
    <n v="220"/>
    <n v="660"/>
  </r>
  <r>
    <n v="872"/>
    <d v="2022-08-18T00:00:00"/>
    <d v="2022-08-19T00:00:00"/>
    <x v="589"/>
    <n v="310"/>
    <n v="1"/>
    <n v="200"/>
    <n v="200"/>
  </r>
  <r>
    <n v="873"/>
    <d v="2022-08-18T00:00:00"/>
    <d v="2022-08-19T00:00:00"/>
    <x v="590"/>
    <n v="219"/>
    <n v="1"/>
    <n v="250"/>
    <n v="250"/>
  </r>
  <r>
    <n v="874"/>
    <d v="2022-08-18T00:00:00"/>
    <d v="2022-08-19T00:00:00"/>
    <x v="591"/>
    <n v="317"/>
    <n v="1"/>
    <n v="400"/>
    <n v="400"/>
  </r>
  <r>
    <n v="875"/>
    <d v="2022-08-18T00:00:00"/>
    <d v="2022-08-19T00:00:00"/>
    <x v="592"/>
    <n v="111"/>
    <n v="1"/>
    <n v="220"/>
    <n v="220"/>
  </r>
  <r>
    <n v="876"/>
    <d v="2022-08-18T00:00:00"/>
    <d v="2022-08-20T00:00:00"/>
    <x v="195"/>
    <n v="201"/>
    <n v="2"/>
    <n v="220"/>
    <n v="440"/>
  </r>
  <r>
    <n v="877"/>
    <d v="2022-08-18T00:00:00"/>
    <d v="2022-08-19T00:00:00"/>
    <x v="593"/>
    <n v="404"/>
    <n v="1"/>
    <n v="220"/>
    <n v="220"/>
  </r>
  <r>
    <n v="878"/>
    <d v="2022-08-18T00:00:00"/>
    <d v="2022-08-19T00:00:00"/>
    <x v="594"/>
    <n v="320"/>
    <n v="1"/>
    <n v="400"/>
    <n v="400"/>
  </r>
  <r>
    <n v="879"/>
    <d v="2022-08-18T00:00:00"/>
    <d v="2022-08-19T00:00:00"/>
    <x v="595"/>
    <n v="214"/>
    <n v="1"/>
    <n v="200"/>
    <n v="200"/>
  </r>
  <r>
    <n v="880"/>
    <d v="2022-08-19T00:00:00"/>
    <d v="2022-08-20T00:00:00"/>
    <x v="596"/>
    <n v="301"/>
    <n v="1"/>
    <n v="250"/>
    <n v="250"/>
  </r>
  <r>
    <n v="881"/>
    <d v="2022-08-19T00:00:00"/>
    <d v="2022-08-20T00:00:00"/>
    <x v="157"/>
    <n v="211"/>
    <n v="1"/>
    <n v="200"/>
    <n v="200"/>
  </r>
  <r>
    <n v="882"/>
    <d v="2022-08-19T00:00:00"/>
    <d v="2022-08-20T00:00:00"/>
    <x v="597"/>
    <n v="407"/>
    <n v="1"/>
    <n v="220"/>
    <n v="220"/>
  </r>
  <r>
    <n v="883"/>
    <d v="2022-08-19T00:00:00"/>
    <d v="2022-08-20T00:00:00"/>
    <x v="598"/>
    <n v="412"/>
    <n v="1"/>
    <n v="220"/>
    <n v="220"/>
  </r>
  <r>
    <n v="884"/>
    <d v="2022-08-19T00:00:00"/>
    <d v="2022-08-20T00:00:00"/>
    <x v="599"/>
    <n v="413"/>
    <n v="1"/>
    <n v="220"/>
    <n v="220"/>
  </r>
  <r>
    <n v="885"/>
    <d v="2022-08-19T00:00:00"/>
    <d v="2022-08-20T00:00:00"/>
    <x v="491"/>
    <n v="218"/>
    <n v="1"/>
    <n v="250"/>
    <n v="250"/>
  </r>
  <r>
    <n v="886"/>
    <d v="2022-08-19T00:00:00"/>
    <d v="2022-08-20T00:00:00"/>
    <x v="248"/>
    <n v="316"/>
    <n v="1"/>
    <n v="400"/>
    <n v="400"/>
  </r>
  <r>
    <n v="887"/>
    <d v="2022-08-19T00:00:00"/>
    <d v="2022-08-20T00:00:00"/>
    <x v="539"/>
    <n v="213"/>
    <n v="1"/>
    <n v="200"/>
    <n v="200"/>
  </r>
  <r>
    <n v="888"/>
    <d v="2022-08-19T00:00:00"/>
    <d v="2022-08-20T00:00:00"/>
    <x v="216"/>
    <n v="313"/>
    <n v="1"/>
    <n v="200"/>
    <n v="200"/>
  </r>
  <r>
    <n v="889"/>
    <d v="2022-08-19T00:00:00"/>
    <d v="2022-08-20T00:00:00"/>
    <x v="564"/>
    <n v="416"/>
    <n v="1"/>
    <n v="220"/>
    <n v="220"/>
  </r>
  <r>
    <n v="890"/>
    <d v="2022-08-19T00:00:00"/>
    <d v="2022-08-20T00:00:00"/>
    <x v="46"/>
    <n v="103"/>
    <n v="1"/>
    <n v="220"/>
    <n v="220"/>
  </r>
  <r>
    <n v="891"/>
    <d v="2022-08-19T00:00:00"/>
    <d v="2022-08-20T00:00:00"/>
    <x v="516"/>
    <n v="410"/>
    <n v="1"/>
    <n v="220"/>
    <n v="220"/>
  </r>
  <r>
    <n v="892"/>
    <d v="2022-08-19T00:00:00"/>
    <d v="2022-08-20T00:00:00"/>
    <x v="286"/>
    <n v="308"/>
    <n v="1"/>
    <n v="200"/>
    <n v="200"/>
  </r>
  <r>
    <n v="893"/>
    <d v="2022-08-19T00:00:00"/>
    <d v="2022-08-20T00:00:00"/>
    <x v="92"/>
    <n v="212"/>
    <n v="1"/>
    <n v="200"/>
    <n v="200"/>
  </r>
  <r>
    <n v="894"/>
    <d v="2022-08-19T00:00:00"/>
    <d v="2022-08-20T00:00:00"/>
    <x v="482"/>
    <n v="203"/>
    <n v="1"/>
    <n v="220"/>
    <n v="220"/>
  </r>
  <r>
    <n v="895"/>
    <d v="2022-08-19T00:00:00"/>
    <d v="2022-08-22T00:00:00"/>
    <x v="222"/>
    <n v="210"/>
    <n v="3"/>
    <n v="200"/>
    <n v="600"/>
  </r>
  <r>
    <n v="896"/>
    <d v="2022-08-19T00:00:00"/>
    <d v="2022-08-20T00:00:00"/>
    <x v="386"/>
    <n v="419"/>
    <n v="1"/>
    <n v="220"/>
    <n v="220"/>
  </r>
  <r>
    <n v="897"/>
    <d v="2022-08-19T00:00:00"/>
    <d v="2022-08-23T00:00:00"/>
    <x v="589"/>
    <n v="113"/>
    <n v="4"/>
    <n v="220"/>
    <n v="880"/>
  </r>
  <r>
    <n v="898"/>
    <d v="2022-08-19T00:00:00"/>
    <d v="2022-08-20T00:00:00"/>
    <x v="127"/>
    <n v="217"/>
    <n v="1"/>
    <n v="250"/>
    <n v="250"/>
  </r>
  <r>
    <n v="899"/>
    <d v="2022-08-19T00:00:00"/>
    <d v="2022-08-21T00:00:00"/>
    <x v="511"/>
    <n v="417"/>
    <n v="2"/>
    <n v="220"/>
    <n v="440"/>
  </r>
  <r>
    <n v="900"/>
    <d v="2022-08-19T00:00:00"/>
    <d v="2022-08-21T00:00:00"/>
    <x v="465"/>
    <n v="304"/>
    <n v="2"/>
    <n v="200"/>
    <n v="400"/>
  </r>
  <r>
    <n v="901"/>
    <d v="2022-08-19T00:00:00"/>
    <d v="2022-08-20T00:00:00"/>
    <x v="160"/>
    <n v="109"/>
    <n v="1"/>
    <n v="220"/>
    <n v="220"/>
  </r>
  <r>
    <n v="902"/>
    <d v="2022-08-19T00:00:00"/>
    <d v="2022-08-20T00:00:00"/>
    <x v="407"/>
    <n v="420"/>
    <n v="1"/>
    <n v="220"/>
    <n v="220"/>
  </r>
  <r>
    <n v="903"/>
    <d v="2022-08-20T00:00:00"/>
    <d v="2022-08-21T00:00:00"/>
    <x v="43"/>
    <n v="402"/>
    <n v="1"/>
    <n v="220"/>
    <n v="220"/>
  </r>
  <r>
    <n v="904"/>
    <d v="2022-08-20T00:00:00"/>
    <d v="2022-08-21T00:00:00"/>
    <x v="399"/>
    <n v="117"/>
    <n v="1"/>
    <n v="220"/>
    <n v="220"/>
  </r>
  <r>
    <n v="905"/>
    <d v="2022-08-20T00:00:00"/>
    <d v="2022-08-21T00:00:00"/>
    <x v="486"/>
    <n v="406"/>
    <n v="1"/>
    <n v="220"/>
    <n v="220"/>
  </r>
  <r>
    <n v="906"/>
    <d v="2022-08-20T00:00:00"/>
    <d v="2022-08-21T00:00:00"/>
    <x v="284"/>
    <n v="305"/>
    <n v="1"/>
    <n v="200"/>
    <n v="200"/>
  </r>
  <r>
    <n v="907"/>
    <d v="2022-08-20T00:00:00"/>
    <d v="2022-08-21T00:00:00"/>
    <x v="140"/>
    <n v="208"/>
    <n v="1"/>
    <n v="200"/>
    <n v="200"/>
  </r>
  <r>
    <n v="908"/>
    <d v="2022-08-23T00:00:00"/>
    <d v="2022-08-24T00:00:00"/>
    <x v="168"/>
    <n v="311"/>
    <n v="1"/>
    <n v="200"/>
    <n v="200"/>
  </r>
  <r>
    <n v="909"/>
    <d v="2022-08-22T00:00:00"/>
    <d v="2022-08-23T00:00:00"/>
    <x v="361"/>
    <n v="401"/>
    <n v="1"/>
    <n v="220"/>
    <n v="220"/>
  </r>
  <r>
    <n v="910"/>
    <d v="2022-08-21T00:00:00"/>
    <d v="2022-08-22T00:00:00"/>
    <x v="551"/>
    <n v="409"/>
    <n v="1"/>
    <n v="220"/>
    <n v="220"/>
  </r>
  <r>
    <n v="911"/>
    <d v="2022-08-21T00:00:00"/>
    <d v="2022-08-22T00:00:00"/>
    <x v="487"/>
    <n v="110"/>
    <n v="1"/>
    <n v="220"/>
    <n v="220"/>
  </r>
  <r>
    <n v="912"/>
    <d v="2022-08-21T00:00:00"/>
    <d v="2022-08-22T00:00:00"/>
    <x v="385"/>
    <n v="114"/>
    <n v="1"/>
    <n v="220"/>
    <n v="220"/>
  </r>
  <r>
    <n v="913"/>
    <d v="2022-08-21T00:00:00"/>
    <d v="2022-08-22T00:00:00"/>
    <x v="408"/>
    <n v="414"/>
    <n v="1"/>
    <n v="220"/>
    <n v="220"/>
  </r>
  <r>
    <n v="914"/>
    <d v="2022-08-21T00:00:00"/>
    <d v="2022-08-23T00:00:00"/>
    <x v="179"/>
    <n v="119"/>
    <n v="2"/>
    <n v="220"/>
    <n v="440"/>
  </r>
  <r>
    <n v="915"/>
    <d v="2022-08-21T00:00:00"/>
    <d v="2022-08-23T00:00:00"/>
    <x v="476"/>
    <n v="318"/>
    <n v="2"/>
    <n v="400"/>
    <n v="800"/>
  </r>
  <r>
    <n v="916"/>
    <d v="2022-08-21T00:00:00"/>
    <d v="2022-08-23T00:00:00"/>
    <x v="490"/>
    <n v="107"/>
    <n v="2"/>
    <n v="220"/>
    <n v="440"/>
  </r>
  <r>
    <n v="917"/>
    <d v="2022-08-21T00:00:00"/>
    <d v="2022-08-23T00:00:00"/>
    <x v="439"/>
    <n v="312"/>
    <n v="2"/>
    <n v="200"/>
    <n v="400"/>
  </r>
  <r>
    <n v="918"/>
    <d v="2022-08-21T00:00:00"/>
    <d v="2022-08-23T00:00:00"/>
    <x v="120"/>
    <n v="203"/>
    <n v="2"/>
    <n v="220"/>
    <n v="440"/>
  </r>
  <r>
    <n v="919"/>
    <d v="2022-08-21T00:00:00"/>
    <d v="2022-08-22T00:00:00"/>
    <x v="303"/>
    <n v="208"/>
    <n v="1"/>
    <n v="200"/>
    <n v="200"/>
  </r>
  <r>
    <n v="920"/>
    <d v="2022-08-21T00:00:00"/>
    <d v="2022-08-22T00:00:00"/>
    <x v="316"/>
    <n v="317"/>
    <n v="1"/>
    <n v="400"/>
    <n v="400"/>
  </r>
  <r>
    <n v="921"/>
    <d v="2022-08-21T00:00:00"/>
    <d v="2022-08-22T00:00:00"/>
    <x v="510"/>
    <n v="311"/>
    <n v="1"/>
    <n v="200"/>
    <n v="200"/>
  </r>
  <r>
    <n v="922"/>
    <d v="2022-08-21T00:00:00"/>
    <d v="2022-08-22T00:00:00"/>
    <x v="299"/>
    <n v="404"/>
    <n v="1"/>
    <n v="220"/>
    <n v="220"/>
  </r>
  <r>
    <n v="923"/>
    <d v="2022-08-21T00:00:00"/>
    <d v="2022-08-22T00:00:00"/>
    <x v="493"/>
    <n v="212"/>
    <n v="1"/>
    <n v="200"/>
    <n v="200"/>
  </r>
  <r>
    <n v="924"/>
    <d v="2022-08-22T00:00:00"/>
    <d v="2022-08-23T00:00:00"/>
    <x v="196"/>
    <n v="412"/>
    <n v="1"/>
    <n v="220"/>
    <n v="220"/>
  </r>
  <r>
    <n v="925"/>
    <d v="2022-08-22T00:00:00"/>
    <d v="2022-08-23T00:00:00"/>
    <x v="413"/>
    <n v="417"/>
    <n v="1"/>
    <n v="220"/>
    <n v="220"/>
  </r>
  <r>
    <n v="926"/>
    <d v="2022-08-22T00:00:00"/>
    <d v="2022-08-23T00:00:00"/>
    <x v="531"/>
    <n v="411"/>
    <n v="1"/>
    <n v="220"/>
    <n v="220"/>
  </r>
  <r>
    <n v="927"/>
    <d v="2022-08-22T00:00:00"/>
    <d v="2022-08-23T00:00:00"/>
    <x v="147"/>
    <n v="111"/>
    <n v="1"/>
    <n v="220"/>
    <n v="220"/>
  </r>
  <r>
    <n v="928"/>
    <d v="2022-08-22T00:00:00"/>
    <d v="2022-08-24T00:00:00"/>
    <x v="328"/>
    <n v="403"/>
    <n v="2"/>
    <n v="220"/>
    <n v="440"/>
  </r>
  <r>
    <n v="929"/>
    <d v="2022-08-22T00:00:00"/>
    <d v="2022-08-23T00:00:00"/>
    <x v="52"/>
    <n v="201"/>
    <n v="1"/>
    <n v="220"/>
    <n v="220"/>
  </r>
  <r>
    <n v="930"/>
    <d v="2022-08-22T00:00:00"/>
    <d v="2022-08-23T00:00:00"/>
    <x v="428"/>
    <n v="310"/>
    <n v="1"/>
    <n v="200"/>
    <n v="200"/>
  </r>
  <r>
    <n v="931"/>
    <d v="2022-08-22T00:00:00"/>
    <d v="2022-08-23T00:00:00"/>
    <x v="329"/>
    <n v="110"/>
    <n v="1"/>
    <n v="220"/>
    <n v="220"/>
  </r>
  <r>
    <n v="932"/>
    <d v="2022-08-22T00:00:00"/>
    <d v="2022-08-24T00:00:00"/>
    <x v="152"/>
    <n v="307"/>
    <n v="2"/>
    <n v="200"/>
    <n v="400"/>
  </r>
  <r>
    <n v="933"/>
    <d v="2022-08-22T00:00:00"/>
    <d v="2022-08-23T00:00:00"/>
    <x v="300"/>
    <n v="213"/>
    <n v="1"/>
    <n v="200"/>
    <n v="200"/>
  </r>
  <r>
    <n v="934"/>
    <d v="2022-08-23T00:00:00"/>
    <d v="2022-08-24T00:00:00"/>
    <x v="244"/>
    <n v="418"/>
    <n v="1"/>
    <n v="220"/>
    <n v="220"/>
  </r>
  <r>
    <n v="935"/>
    <d v="2022-08-23T00:00:00"/>
    <d v="2022-08-24T00:00:00"/>
    <x v="203"/>
    <n v="102"/>
    <n v="1"/>
    <n v="220"/>
    <n v="220"/>
  </r>
  <r>
    <n v="936"/>
    <d v="2022-08-23T00:00:00"/>
    <d v="2022-08-24T00:00:00"/>
    <x v="562"/>
    <n v="320"/>
    <n v="1"/>
    <n v="400"/>
    <n v="400"/>
  </r>
  <r>
    <n v="937"/>
    <d v="2022-08-23T00:00:00"/>
    <d v="2022-08-24T00:00:00"/>
    <x v="581"/>
    <n v="216"/>
    <n v="1"/>
    <n v="200"/>
    <n v="200"/>
  </r>
  <r>
    <n v="938"/>
    <d v="2022-08-23T00:00:00"/>
    <d v="2022-08-24T00:00:00"/>
    <x v="178"/>
    <n v="217"/>
    <n v="1"/>
    <n v="250"/>
    <n v="250"/>
  </r>
  <r>
    <n v="939"/>
    <d v="2022-08-23T00:00:00"/>
    <d v="2022-08-26T00:00:00"/>
    <x v="254"/>
    <n v="408"/>
    <n v="3"/>
    <n v="220"/>
    <n v="660"/>
  </r>
  <r>
    <n v="940"/>
    <d v="2022-08-23T00:00:00"/>
    <d v="2022-08-25T00:00:00"/>
    <x v="128"/>
    <n v="301"/>
    <n v="2"/>
    <n v="250"/>
    <n v="500"/>
  </r>
  <r>
    <n v="941"/>
    <d v="2022-08-23T00:00:00"/>
    <d v="2022-08-26T00:00:00"/>
    <x v="166"/>
    <n v="114"/>
    <n v="3"/>
    <n v="220"/>
    <n v="660"/>
  </r>
  <r>
    <n v="942"/>
    <d v="2022-08-23T00:00:00"/>
    <d v="2022-08-24T00:00:00"/>
    <x v="471"/>
    <n v="101"/>
    <n v="1"/>
    <n v="220"/>
    <n v="220"/>
  </r>
  <r>
    <n v="943"/>
    <d v="2022-08-24T00:00:00"/>
    <d v="2022-08-25T00:00:00"/>
    <x v="491"/>
    <n v="308"/>
    <n v="1"/>
    <n v="200"/>
    <n v="200"/>
  </r>
  <r>
    <n v="944"/>
    <d v="2022-08-24T00:00:00"/>
    <d v="2022-08-25T00:00:00"/>
    <x v="340"/>
    <n v="413"/>
    <n v="1"/>
    <n v="220"/>
    <n v="220"/>
  </r>
  <r>
    <n v="945"/>
    <d v="2022-08-24T00:00:00"/>
    <d v="2022-08-25T00:00:00"/>
    <x v="207"/>
    <n v="406"/>
    <n v="1"/>
    <n v="220"/>
    <n v="220"/>
  </r>
  <r>
    <n v="946"/>
    <d v="2022-08-24T00:00:00"/>
    <d v="2022-08-25T00:00:00"/>
    <x v="414"/>
    <n v="117"/>
    <n v="1"/>
    <n v="220"/>
    <n v="220"/>
  </r>
  <r>
    <n v="947"/>
    <d v="2022-08-24T00:00:00"/>
    <d v="2022-08-27T00:00:00"/>
    <x v="4"/>
    <n v="104"/>
    <n v="3"/>
    <n v="220"/>
    <n v="660"/>
  </r>
  <r>
    <n v="948"/>
    <d v="2022-08-24T00:00:00"/>
    <d v="2022-08-25T00:00:00"/>
    <x v="416"/>
    <n v="505"/>
    <n v="1"/>
    <n v="500"/>
    <n v="500"/>
  </r>
  <r>
    <n v="949"/>
    <d v="2022-08-24T00:00:00"/>
    <d v="2022-08-25T00:00:00"/>
    <x v="273"/>
    <n v="210"/>
    <n v="1"/>
    <n v="200"/>
    <n v="200"/>
  </r>
  <r>
    <n v="950"/>
    <d v="2022-08-24T00:00:00"/>
    <d v="2022-08-25T00:00:00"/>
    <x v="543"/>
    <n v="303"/>
    <n v="1"/>
    <n v="250"/>
    <n v="250"/>
  </r>
  <r>
    <n v="951"/>
    <d v="2022-08-24T00:00:00"/>
    <d v="2022-08-29T00:00:00"/>
    <x v="549"/>
    <n v="112"/>
    <n v="5"/>
    <n v="220"/>
    <n v="1100"/>
  </r>
  <r>
    <n v="952"/>
    <d v="2022-08-24T00:00:00"/>
    <d v="2022-08-25T00:00:00"/>
    <x v="26"/>
    <n v="415"/>
    <n v="1"/>
    <n v="220"/>
    <n v="220"/>
  </r>
  <r>
    <n v="953"/>
    <d v="2022-08-25T00:00:00"/>
    <d v="2022-08-26T00:00:00"/>
    <x v="298"/>
    <n v="409"/>
    <n v="1"/>
    <n v="220"/>
    <n v="220"/>
  </r>
  <r>
    <n v="954"/>
    <d v="2022-08-25T00:00:00"/>
    <d v="2022-08-26T00:00:00"/>
    <x v="308"/>
    <n v="410"/>
    <n v="1"/>
    <n v="220"/>
    <n v="220"/>
  </r>
  <r>
    <n v="955"/>
    <d v="2022-08-25T00:00:00"/>
    <d v="2022-08-26T00:00:00"/>
    <x v="592"/>
    <n v="204"/>
    <n v="1"/>
    <n v="220"/>
    <n v="220"/>
  </r>
  <r>
    <n v="956"/>
    <d v="2022-08-25T00:00:00"/>
    <d v="2022-08-26T00:00:00"/>
    <x v="351"/>
    <n v="315"/>
    <n v="1"/>
    <n v="200"/>
    <n v="200"/>
  </r>
  <r>
    <n v="957"/>
    <d v="2022-08-25T00:00:00"/>
    <d v="2022-08-27T00:00:00"/>
    <x v="48"/>
    <n v="309"/>
    <n v="2"/>
    <n v="200"/>
    <n v="400"/>
  </r>
  <r>
    <n v="958"/>
    <d v="2022-08-25T00:00:00"/>
    <d v="2022-08-26T00:00:00"/>
    <x v="600"/>
    <n v="113"/>
    <n v="1"/>
    <n v="220"/>
    <n v="220"/>
  </r>
  <r>
    <n v="959"/>
    <d v="2022-08-25T00:00:00"/>
    <d v="2022-08-26T00:00:00"/>
    <x v="382"/>
    <n v="407"/>
    <n v="1"/>
    <n v="220"/>
    <n v="220"/>
  </r>
  <r>
    <n v="960"/>
    <d v="2022-08-25T00:00:00"/>
    <d v="2022-08-27T00:00:00"/>
    <x v="497"/>
    <n v="416"/>
    <n v="2"/>
    <n v="220"/>
    <n v="440"/>
  </r>
  <r>
    <n v="961"/>
    <d v="2022-08-25T00:00:00"/>
    <d v="2022-08-26T00:00:00"/>
    <x v="236"/>
    <n v="420"/>
    <n v="1"/>
    <n v="220"/>
    <n v="220"/>
  </r>
  <r>
    <n v="962"/>
    <d v="2022-08-26T00:00:00"/>
    <d v="2022-08-27T00:00:00"/>
    <x v="478"/>
    <n v="304"/>
    <n v="1"/>
    <n v="200"/>
    <n v="200"/>
  </r>
  <r>
    <n v="963"/>
    <d v="2022-08-26T00:00:00"/>
    <d v="2022-08-27T00:00:00"/>
    <x v="104"/>
    <n v="211"/>
    <n v="1"/>
    <n v="200"/>
    <n v="200"/>
  </r>
  <r>
    <n v="964"/>
    <d v="2022-08-26T00:00:00"/>
    <d v="2022-08-27T00:00:00"/>
    <x v="432"/>
    <n v="207"/>
    <n v="1"/>
    <n v="200"/>
    <n v="200"/>
  </r>
  <r>
    <n v="965"/>
    <d v="2022-08-26T00:00:00"/>
    <d v="2022-08-27T00:00:00"/>
    <x v="364"/>
    <n v="118"/>
    <n v="1"/>
    <n v="220"/>
    <n v="220"/>
  </r>
  <r>
    <n v="966"/>
    <d v="2022-08-26T00:00:00"/>
    <d v="2022-08-27T00:00:00"/>
    <x v="86"/>
    <n v="402"/>
    <n v="1"/>
    <n v="220"/>
    <n v="220"/>
  </r>
  <r>
    <n v="967"/>
    <d v="2022-08-26T00:00:00"/>
    <d v="2022-08-27T00:00:00"/>
    <x v="437"/>
    <n v="218"/>
    <n v="1"/>
    <n v="250"/>
    <n v="250"/>
  </r>
  <r>
    <n v="968"/>
    <d v="2022-08-26T00:00:00"/>
    <d v="2022-08-27T00:00:00"/>
    <x v="292"/>
    <n v="414"/>
    <n v="1"/>
    <n v="220"/>
    <n v="220"/>
  </r>
  <r>
    <n v="969"/>
    <d v="2022-08-26T00:00:00"/>
    <d v="2022-08-27T00:00:00"/>
    <x v="177"/>
    <n v="405"/>
    <n v="1"/>
    <n v="220"/>
    <n v="220"/>
  </r>
  <r>
    <n v="970"/>
    <d v="2022-08-26T00:00:00"/>
    <d v="2022-08-28T00:00:00"/>
    <x v="309"/>
    <n v="209"/>
    <n v="2"/>
    <n v="200"/>
    <n v="400"/>
  </r>
  <r>
    <n v="971"/>
    <d v="2022-08-26T00:00:00"/>
    <d v="2022-08-27T00:00:00"/>
    <x v="174"/>
    <n v="306"/>
    <n v="1"/>
    <n v="200"/>
    <n v="200"/>
  </r>
  <r>
    <n v="972"/>
    <d v="2022-08-26T00:00:00"/>
    <d v="2022-08-28T00:00:00"/>
    <x v="536"/>
    <n v="215"/>
    <n v="2"/>
    <n v="200"/>
    <n v="400"/>
  </r>
  <r>
    <n v="973"/>
    <d v="2022-08-26T00:00:00"/>
    <d v="2022-08-27T00:00:00"/>
    <x v="469"/>
    <n v="219"/>
    <n v="1"/>
    <n v="250"/>
    <n v="250"/>
  </r>
  <r>
    <n v="974"/>
    <d v="2022-08-26T00:00:00"/>
    <d v="2022-08-27T00:00:00"/>
    <x v="38"/>
    <n v="116"/>
    <n v="1"/>
    <n v="220"/>
    <n v="220"/>
  </r>
  <r>
    <n v="975"/>
    <d v="2022-08-26T00:00:00"/>
    <d v="2022-08-28T00:00:00"/>
    <x v="50"/>
    <n v="220"/>
    <n v="2"/>
    <n v="250"/>
    <n v="500"/>
  </r>
  <r>
    <n v="976"/>
    <d v="2022-08-26T00:00:00"/>
    <d v="2022-08-27T00:00:00"/>
    <x v="559"/>
    <n v="319"/>
    <n v="1"/>
    <n v="400"/>
    <n v="400"/>
  </r>
  <r>
    <n v="977"/>
    <d v="2022-08-26T00:00:00"/>
    <d v="2022-08-27T00:00:00"/>
    <x v="373"/>
    <n v="313"/>
    <n v="1"/>
    <n v="200"/>
    <n v="200"/>
  </r>
  <r>
    <n v="978"/>
    <d v="2022-08-26T00:00:00"/>
    <d v="2022-08-27T00:00:00"/>
    <x v="275"/>
    <n v="205"/>
    <n v="1"/>
    <n v="220"/>
    <n v="220"/>
  </r>
  <r>
    <n v="979"/>
    <d v="2022-08-26T00:00:00"/>
    <d v="2022-08-27T00:00:00"/>
    <x v="544"/>
    <n v="316"/>
    <n v="1"/>
    <n v="400"/>
    <n v="400"/>
  </r>
  <r>
    <n v="980"/>
    <d v="2022-08-27T00:00:00"/>
    <d v="2022-08-28T00:00:00"/>
    <x v="556"/>
    <n v="314"/>
    <n v="1"/>
    <n v="200"/>
    <n v="200"/>
  </r>
  <r>
    <n v="981"/>
    <d v="2022-08-27T00:00:00"/>
    <d v="2022-08-28T00:00:00"/>
    <x v="1"/>
    <n v="206"/>
    <n v="1"/>
    <n v="220"/>
    <n v="220"/>
  </r>
  <r>
    <n v="982"/>
    <d v="2022-08-27T00:00:00"/>
    <d v="2022-08-30T00:00:00"/>
    <x v="326"/>
    <n v="302"/>
    <n v="3"/>
    <n v="250"/>
    <n v="750"/>
  </r>
  <r>
    <n v="983"/>
    <d v="2022-08-27T00:00:00"/>
    <d v="2022-08-28T00:00:00"/>
    <x v="339"/>
    <n v="305"/>
    <n v="1"/>
    <n v="200"/>
    <n v="200"/>
  </r>
  <r>
    <n v="984"/>
    <d v="2022-08-27T00:00:00"/>
    <d v="2022-08-28T00:00:00"/>
    <x v="209"/>
    <n v="214"/>
    <n v="1"/>
    <n v="200"/>
    <n v="200"/>
  </r>
  <r>
    <n v="985"/>
    <d v="2022-08-27T00:00:00"/>
    <d v="2022-08-29T00:00:00"/>
    <x v="204"/>
    <n v="202"/>
    <n v="2"/>
    <n v="220"/>
    <n v="440"/>
  </r>
  <r>
    <n v="986"/>
    <d v="2022-08-27T00:00:00"/>
    <d v="2022-08-28T00:00:00"/>
    <x v="172"/>
    <n v="105"/>
    <n v="1"/>
    <n v="220"/>
    <n v="220"/>
  </r>
  <r>
    <n v="987"/>
    <d v="2022-08-27T00:00:00"/>
    <d v="2022-08-29T00:00:00"/>
    <x v="32"/>
    <n v="106"/>
    <n v="2"/>
    <n v="220"/>
    <n v="440"/>
  </r>
  <r>
    <n v="988"/>
    <d v="2022-08-27T00:00:00"/>
    <d v="2022-08-28T00:00:00"/>
    <x v="23"/>
    <n v="103"/>
    <n v="1"/>
    <n v="220"/>
    <n v="220"/>
  </r>
  <r>
    <n v="989"/>
    <d v="2022-08-27T00:00:00"/>
    <d v="2022-08-28T00:00:00"/>
    <x v="189"/>
    <n v="108"/>
    <n v="1"/>
    <n v="220"/>
    <n v="220"/>
  </r>
  <r>
    <n v="990"/>
    <d v="2022-08-28T00:00:00"/>
    <d v="2022-08-29T00:00:00"/>
    <x v="265"/>
    <n v="120"/>
    <n v="1"/>
    <n v="220"/>
    <n v="220"/>
  </r>
  <r>
    <n v="991"/>
    <d v="2022-08-28T00:00:00"/>
    <d v="2022-08-29T00:00:00"/>
    <x v="455"/>
    <n v="401"/>
    <n v="1"/>
    <n v="220"/>
    <n v="220"/>
  </r>
  <r>
    <n v="992"/>
    <d v="2022-08-28T00:00:00"/>
    <d v="2022-08-29T00:00:00"/>
    <x v="271"/>
    <n v="109"/>
    <n v="1"/>
    <n v="220"/>
    <n v="220"/>
  </r>
  <r>
    <n v="993"/>
    <d v="2022-08-28T00:00:00"/>
    <d v="2022-08-29T00:00:00"/>
    <x v="151"/>
    <n v="115"/>
    <n v="1"/>
    <n v="220"/>
    <n v="220"/>
  </r>
  <r>
    <n v="994"/>
    <d v="2022-08-28T00:00:00"/>
    <d v="2022-08-30T00:00:00"/>
    <x v="276"/>
    <n v="419"/>
    <n v="2"/>
    <n v="220"/>
    <n v="440"/>
  </r>
  <r>
    <n v="995"/>
    <d v="2022-08-28T00:00:00"/>
    <d v="2022-08-31T00:00:00"/>
    <x v="481"/>
    <n v="409"/>
    <n v="3"/>
    <n v="220"/>
    <n v="660"/>
  </r>
  <r>
    <n v="996"/>
    <d v="2022-08-28T00:00:00"/>
    <d v="2022-08-29T00:00:00"/>
    <x v="194"/>
    <n v="504"/>
    <n v="1"/>
    <n v="500"/>
    <n v="500"/>
  </r>
  <r>
    <n v="997"/>
    <d v="2022-08-28T00:00:00"/>
    <d v="2022-08-29T00:00:00"/>
    <x v="310"/>
    <n v="416"/>
    <n v="1"/>
    <n v="220"/>
    <n v="220"/>
  </r>
  <r>
    <n v="998"/>
    <d v="2022-08-28T00:00:00"/>
    <d v="2022-08-29T00:00:00"/>
    <x v="451"/>
    <n v="118"/>
    <n v="1"/>
    <n v="220"/>
    <n v="220"/>
  </r>
  <r>
    <n v="999"/>
    <d v="2022-08-29T00:00:00"/>
    <d v="2022-08-30T00:00:00"/>
    <x v="462"/>
    <n v="311"/>
    <n v="1"/>
    <n v="200"/>
    <n v="200"/>
  </r>
  <r>
    <n v="1000"/>
    <d v="2022-08-29T00:00:00"/>
    <d v="2022-08-30T00:00:00"/>
    <x v="506"/>
    <n v="202"/>
    <n v="1"/>
    <n v="220"/>
    <n v="220"/>
  </r>
  <r>
    <n v="1001"/>
    <d v="2022-08-29T00:00:00"/>
    <d v="2022-08-30T00:00:00"/>
    <x v="235"/>
    <n v="320"/>
    <n v="1"/>
    <n v="400"/>
    <n v="400"/>
  </r>
  <r>
    <n v="1002"/>
    <d v="2022-08-29T00:00:00"/>
    <d v="2022-08-30T00:00:00"/>
    <x v="9"/>
    <n v="106"/>
    <n v="1"/>
    <n v="220"/>
    <n v="220"/>
  </r>
  <r>
    <n v="1003"/>
    <d v="2022-08-29T00:00:00"/>
    <d v="2022-08-30T00:00:00"/>
    <x v="3"/>
    <n v="208"/>
    <n v="1"/>
    <n v="200"/>
    <n v="200"/>
  </r>
  <r>
    <n v="1004"/>
    <d v="2022-08-29T00:00:00"/>
    <d v="2022-08-30T00:00:00"/>
    <x v="57"/>
    <n v="503"/>
    <n v="1"/>
    <n v="500"/>
    <n v="500"/>
  </r>
  <r>
    <n v="1005"/>
    <d v="2022-08-29T00:00:00"/>
    <d v="2022-08-30T00:00:00"/>
    <x v="62"/>
    <n v="203"/>
    <n v="1"/>
    <n v="220"/>
    <n v="220"/>
  </r>
  <r>
    <n v="1006"/>
    <d v="2022-08-29T00:00:00"/>
    <d v="2022-08-30T00:00:00"/>
    <x v="15"/>
    <n v="217"/>
    <n v="1"/>
    <n v="250"/>
    <n v="250"/>
  </r>
  <r>
    <n v="1007"/>
    <d v="2022-08-29T00:00:00"/>
    <d v="2022-08-30T00:00:00"/>
    <x v="75"/>
    <n v="111"/>
    <n v="1"/>
    <n v="220"/>
    <n v="220"/>
  </r>
  <r>
    <n v="1008"/>
    <d v="2022-08-29T00:00:00"/>
    <d v="2022-08-31T00:00:00"/>
    <x v="466"/>
    <n v="105"/>
    <n v="2"/>
    <n v="220"/>
    <n v="440"/>
  </r>
  <r>
    <n v="1009"/>
    <d v="2022-08-29T00:00:00"/>
    <d v="2022-08-31T00:00:00"/>
    <x v="47"/>
    <n v="115"/>
    <n v="2"/>
    <n v="220"/>
    <n v="440"/>
  </r>
  <r>
    <n v="1010"/>
    <d v="2022-08-29T00:00:00"/>
    <d v="2022-08-30T00:00:00"/>
    <x v="101"/>
    <n v="312"/>
    <n v="1"/>
    <n v="200"/>
    <n v="200"/>
  </r>
  <r>
    <n v="1011"/>
    <d v="2022-08-30T00:00:00"/>
    <d v="2022-08-31T00:00:00"/>
    <x v="475"/>
    <n v="413"/>
    <n v="1"/>
    <n v="220"/>
    <n v="220"/>
  </r>
  <r>
    <n v="1012"/>
    <d v="2022-08-30T00:00:00"/>
    <d v="2022-08-31T00:00:00"/>
    <x v="232"/>
    <n v="510"/>
    <n v="1"/>
    <n v="600"/>
    <n v="600"/>
  </r>
  <r>
    <n v="1013"/>
    <d v="2022-08-30T00:00:00"/>
    <d v="2022-08-31T00:00:00"/>
    <x v="335"/>
    <n v="505"/>
    <n v="1"/>
    <n v="500"/>
    <n v="500"/>
  </r>
  <r>
    <n v="1014"/>
    <d v="2022-08-30T00:00:00"/>
    <d v="2022-08-31T00:00:00"/>
    <x v="247"/>
    <n v="218"/>
    <n v="1"/>
    <n v="250"/>
    <n v="250"/>
  </r>
  <r>
    <n v="1015"/>
    <d v="2022-08-30T00:00:00"/>
    <d v="2022-08-31T00:00:00"/>
    <x v="51"/>
    <n v="206"/>
    <n v="1"/>
    <n v="220"/>
    <n v="220"/>
  </r>
  <r>
    <n v="1016"/>
    <d v="2022-08-30T00:00:00"/>
    <d v="2022-09-01T00:00:00"/>
    <x v="456"/>
    <n v="417"/>
    <n v="2"/>
    <n v="220"/>
    <n v="440"/>
  </r>
  <r>
    <n v="1017"/>
    <d v="2022-08-30T00:00:00"/>
    <d v="2022-08-31T00:00:00"/>
    <x v="158"/>
    <n v="418"/>
    <n v="1"/>
    <n v="220"/>
    <n v="220"/>
  </r>
  <r>
    <n v="1018"/>
    <d v="2022-08-30T00:00:00"/>
    <d v="2022-08-31T00:00:00"/>
    <x v="411"/>
    <n v="406"/>
    <n v="1"/>
    <n v="220"/>
    <n v="220"/>
  </r>
  <r>
    <n v="1019"/>
    <d v="2022-08-31T00:00:00"/>
    <d v="2022-09-02T00:00:00"/>
    <x v="311"/>
    <n v="317"/>
    <n v="2"/>
    <n v="400"/>
    <n v="800"/>
  </r>
  <r>
    <n v="1020"/>
    <d v="2022-08-31T00:00:00"/>
    <d v="2022-09-01T00:00:00"/>
    <x v="501"/>
    <n v="411"/>
    <n v="1"/>
    <n v="220"/>
    <n v="220"/>
  </r>
  <r>
    <n v="1021"/>
    <d v="2022-08-31T00:00:00"/>
    <d v="2022-09-01T00:00:00"/>
    <x v="405"/>
    <n v="304"/>
    <n v="1"/>
    <n v="200"/>
    <n v="200"/>
  </r>
  <r>
    <n v="1022"/>
    <d v="2022-08-31T00:00:00"/>
    <d v="2022-09-01T00:00:00"/>
    <x v="323"/>
    <n v="108"/>
    <n v="1"/>
    <n v="220"/>
    <n v="220"/>
  </r>
  <r>
    <n v="1023"/>
    <d v="2022-08-31T00:00:00"/>
    <d v="2022-09-03T00:00:00"/>
    <x v="367"/>
    <n v="210"/>
    <n v="3"/>
    <n v="200"/>
    <n v="600"/>
  </r>
  <r>
    <n v="1024"/>
    <d v="2022-08-31T00:00:00"/>
    <d v="2022-09-02T00:00:00"/>
    <x v="363"/>
    <n v="306"/>
    <n v="2"/>
    <n v="200"/>
    <n v="400"/>
  </r>
  <r>
    <n v="1025"/>
    <d v="2022-08-31T00:00:00"/>
    <d v="2022-09-01T00:00:00"/>
    <x v="208"/>
    <n v="402"/>
    <n v="1"/>
    <n v="220"/>
    <n v="220"/>
  </r>
  <r>
    <n v="1026"/>
    <d v="2022-08-31T00:00:00"/>
    <d v="2022-09-01T00:00:00"/>
    <x v="243"/>
    <n v="410"/>
    <n v="1"/>
    <n v="220"/>
    <n v="220"/>
  </r>
  <r>
    <n v="1027"/>
    <d v="2022-08-31T00:00:00"/>
    <d v="2022-09-04T00:00:00"/>
    <x v="584"/>
    <n v="501"/>
    <n v="4"/>
    <n v="500"/>
    <n v="2000"/>
  </r>
  <r>
    <n v="1028"/>
    <d v="2022-08-31T00:00:00"/>
    <d v="2022-09-01T00:00:00"/>
    <x v="495"/>
    <n v="204"/>
    <n v="1"/>
    <n v="220"/>
    <n v="220"/>
  </r>
  <r>
    <n v="1029"/>
    <d v="2022-08-31T00:00:00"/>
    <d v="2022-09-01T00:00:00"/>
    <x v="198"/>
    <n v="209"/>
    <n v="1"/>
    <n v="200"/>
    <n v="200"/>
  </r>
  <r>
    <n v="1030"/>
    <d v="2022-08-31T00:00:00"/>
    <d v="2022-09-01T00:00:00"/>
    <x v="445"/>
    <n v="103"/>
    <n v="1"/>
    <n v="220"/>
    <n v="2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D434C-9A81-4C2A-A633-666366A4197B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3:I605" firstHeaderRow="1" firstDataRow="1" firstDataCol="1"/>
  <pivotFields count="6">
    <pivotField showAll="0"/>
    <pivotField numFmtId="14" showAll="0"/>
    <pivotField numFmtId="14" showAll="0"/>
    <pivotField axis="axisRow" showAll="0">
      <items count="602">
        <item x="21"/>
        <item x="75"/>
        <item x="357"/>
        <item x="437"/>
        <item x="271"/>
        <item x="575"/>
        <item x="426"/>
        <item x="284"/>
        <item x="260"/>
        <item x="444"/>
        <item x="334"/>
        <item x="157"/>
        <item x="107"/>
        <item x="405"/>
        <item x="443"/>
        <item x="156"/>
        <item x="208"/>
        <item x="304"/>
        <item x="123"/>
        <item x="42"/>
        <item x="439"/>
        <item x="105"/>
        <item x="222"/>
        <item x="367"/>
        <item x="580"/>
        <item x="263"/>
        <item x="356"/>
        <item x="460"/>
        <item x="593"/>
        <item x="3"/>
        <item x="189"/>
        <item x="399"/>
        <item x="341"/>
        <item x="600"/>
        <item x="372"/>
        <item x="547"/>
        <item x="266"/>
        <item x="326"/>
        <item x="252"/>
        <item x="93"/>
        <item x="106"/>
        <item x="82"/>
        <item x="308"/>
        <item x="132"/>
        <item x="257"/>
        <item x="327"/>
        <item x="469"/>
        <item x="170"/>
        <item x="303"/>
        <item x="478"/>
        <item x="18"/>
        <item x="71"/>
        <item x="200"/>
        <item x="569"/>
        <item x="29"/>
        <item x="186"/>
        <item x="273"/>
        <item x="382"/>
        <item x="24"/>
        <item x="318"/>
        <item x="514"/>
        <item x="527"/>
        <item x="80"/>
        <item x="113"/>
        <item x="505"/>
        <item x="194"/>
        <item x="76"/>
        <item x="277"/>
        <item x="234"/>
        <item x="408"/>
        <item x="387"/>
        <item x="146"/>
        <item x="537"/>
        <item x="533"/>
        <item x="239"/>
        <item x="403"/>
        <item x="27"/>
        <item x="158"/>
        <item x="174"/>
        <item x="474"/>
        <item x="115"/>
        <item x="218"/>
        <item x="47"/>
        <item x="458"/>
        <item x="154"/>
        <item x="20"/>
        <item x="427"/>
        <item x="306"/>
        <item x="90"/>
        <item x="151"/>
        <item x="235"/>
        <item x="92"/>
        <item x="492"/>
        <item x="48"/>
        <item x="566"/>
        <item x="129"/>
        <item x="558"/>
        <item x="516"/>
        <item x="325"/>
        <item x="136"/>
        <item x="395"/>
        <item x="57"/>
        <item x="1"/>
        <item x="543"/>
        <item x="555"/>
        <item x="63"/>
        <item x="59"/>
        <item x="315"/>
        <item x="117"/>
        <item x="23"/>
        <item x="280"/>
        <item x="70"/>
        <item x="470"/>
        <item x="486"/>
        <item x="11"/>
        <item x="282"/>
        <item x="420"/>
        <item x="481"/>
        <item x="381"/>
        <item x="89"/>
        <item x="339"/>
        <item x="594"/>
        <item x="363"/>
        <item x="37"/>
        <item x="28"/>
        <item x="161"/>
        <item x="268"/>
        <item x="16"/>
        <item x="167"/>
        <item x="541"/>
        <item x="583"/>
        <item x="249"/>
        <item x="346"/>
        <item x="236"/>
        <item x="459"/>
        <item x="528"/>
        <item x="454"/>
        <item x="135"/>
        <item x="231"/>
        <item x="501"/>
        <item x="118"/>
        <item x="247"/>
        <item x="14"/>
        <item x="102"/>
        <item x="162"/>
        <item x="38"/>
        <item x="324"/>
        <item x="491"/>
        <item x="561"/>
        <item x="221"/>
        <item x="272"/>
        <item x="571"/>
        <item x="181"/>
        <item x="183"/>
        <item x="373"/>
        <item x="97"/>
        <item x="128"/>
        <item x="386"/>
        <item x="320"/>
        <item x="127"/>
        <item x="179"/>
        <item x="596"/>
        <item x="368"/>
        <item x="375"/>
        <item x="199"/>
        <item x="466"/>
        <item x="434"/>
        <item x="333"/>
        <item x="446"/>
        <item x="404"/>
        <item x="485"/>
        <item x="259"/>
        <item x="598"/>
        <item x="504"/>
        <item x="281"/>
        <item x="79"/>
        <item x="513"/>
        <item x="519"/>
        <item x="201"/>
        <item x="84"/>
        <item x="244"/>
        <item x="397"/>
        <item x="219"/>
        <item x="351"/>
        <item x="378"/>
        <item x="216"/>
        <item x="101"/>
        <item x="482"/>
        <item x="452"/>
        <item x="344"/>
        <item x="233"/>
        <item x="366"/>
        <item x="507"/>
        <item x="111"/>
        <item x="496"/>
        <item x="12"/>
        <item x="585"/>
        <item x="551"/>
        <item x="599"/>
        <item x="262"/>
        <item x="352"/>
        <item x="213"/>
        <item x="419"/>
        <item x="498"/>
        <item x="573"/>
        <item x="313"/>
        <item x="430"/>
        <item x="230"/>
        <item x="407"/>
        <item x="86"/>
        <item x="191"/>
        <item x="544"/>
        <item x="389"/>
        <item x="152"/>
        <item x="348"/>
        <item x="74"/>
        <item x="116"/>
        <item x="329"/>
        <item x="211"/>
        <item x="361"/>
        <item x="220"/>
        <item x="590"/>
        <item x="134"/>
        <item x="380"/>
        <item x="184"/>
        <item x="493"/>
        <item x="147"/>
        <item x="582"/>
        <item x="8"/>
        <item x="429"/>
        <item x="370"/>
        <item x="377"/>
        <item x="479"/>
        <item x="269"/>
        <item x="574"/>
        <item x="139"/>
        <item x="522"/>
        <item x="32"/>
        <item x="411"/>
        <item x="311"/>
        <item x="137"/>
        <item x="409"/>
        <item x="490"/>
        <item x="483"/>
        <item x="562"/>
        <item x="531"/>
        <item x="535"/>
        <item x="441"/>
        <item x="286"/>
        <item x="193"/>
        <item x="549"/>
        <item x="66"/>
        <item x="9"/>
        <item x="556"/>
        <item x="302"/>
        <item x="176"/>
        <item x="254"/>
        <item x="343"/>
        <item x="517"/>
        <item x="310"/>
        <item x="238"/>
        <item x="287"/>
        <item x="450"/>
        <item x="338"/>
        <item x="250"/>
        <item x="175"/>
        <item x="10"/>
        <item x="44"/>
        <item x="500"/>
        <item x="400"/>
        <item x="5"/>
        <item x="190"/>
        <item x="532"/>
        <item x="133"/>
        <item x="415"/>
        <item x="592"/>
        <item x="163"/>
        <item x="462"/>
        <item x="542"/>
        <item x="205"/>
        <item x="402"/>
        <item x="144"/>
        <item x="578"/>
        <item x="109"/>
        <item x="206"/>
        <item x="217"/>
        <item x="197"/>
        <item x="546"/>
        <item x="442"/>
        <item x="253"/>
        <item x="455"/>
        <item x="100"/>
        <item x="559"/>
        <item x="468"/>
        <item x="246"/>
        <item x="436"/>
        <item x="488"/>
        <item x="145"/>
        <item x="445"/>
        <item x="204"/>
        <item x="432"/>
        <item x="83"/>
        <item x="416"/>
        <item x="212"/>
        <item x="317"/>
        <item x="371"/>
        <item x="96"/>
        <item x="289"/>
        <item x="330"/>
        <item x="192"/>
        <item x="187"/>
        <item x="4"/>
        <item x="591"/>
        <item x="274"/>
        <item x="61"/>
        <item x="414"/>
        <item x="49"/>
        <item x="39"/>
        <item x="309"/>
        <item x="347"/>
        <item x="438"/>
        <item x="209"/>
        <item x="88"/>
        <item x="149"/>
        <item x="392"/>
        <item x="515"/>
        <item x="487"/>
        <item x="345"/>
        <item x="499"/>
        <item x="122"/>
        <item x="530"/>
        <item x="391"/>
        <item x="0"/>
        <item x="307"/>
        <item x="103"/>
        <item x="354"/>
        <item x="195"/>
        <item x="298"/>
        <item x="171"/>
        <item x="178"/>
        <item x="290"/>
        <item x="251"/>
        <item x="270"/>
        <item x="406"/>
        <item x="203"/>
        <item x="424"/>
        <item x="46"/>
        <item x="248"/>
        <item x="413"/>
        <item x="440"/>
        <item x="288"/>
        <item x="95"/>
        <item x="240"/>
        <item x="589"/>
        <item x="58"/>
        <item x="586"/>
        <item x="495"/>
        <item x="520"/>
        <item x="125"/>
        <item x="296"/>
        <item x="276"/>
        <item x="299"/>
        <item x="142"/>
        <item x="40"/>
        <item x="489"/>
        <item x="461"/>
        <item x="362"/>
        <item x="316"/>
        <item x="232"/>
        <item x="576"/>
        <item x="328"/>
        <item x="241"/>
        <item x="539"/>
        <item x="50"/>
        <item x="410"/>
        <item x="69"/>
        <item x="393"/>
        <item x="570"/>
        <item x="119"/>
        <item x="56"/>
        <item x="291"/>
        <item x="421"/>
        <item x="153"/>
        <item x="467"/>
        <item x="55"/>
        <item x="110"/>
        <item x="579"/>
        <item x="305"/>
        <item x="177"/>
        <item x="43"/>
        <item x="588"/>
        <item x="506"/>
        <item x="300"/>
        <item x="475"/>
        <item x="99"/>
        <item x="91"/>
        <item x="398"/>
        <item x="138"/>
        <item x="388"/>
        <item x="480"/>
        <item x="265"/>
        <item x="568"/>
        <item x="584"/>
        <item x="433"/>
        <item x="278"/>
        <item x="319"/>
        <item x="173"/>
        <item x="73"/>
        <item x="524"/>
        <item x="502"/>
        <item x="423"/>
        <item x="449"/>
        <item x="256"/>
        <item x="242"/>
        <item x="279"/>
        <item x="295"/>
        <item x="342"/>
        <item x="94"/>
        <item x="26"/>
        <item x="552"/>
        <item x="563"/>
        <item x="188"/>
        <item x="207"/>
        <item x="143"/>
        <item x="13"/>
        <item x="62"/>
        <item x="379"/>
        <item x="331"/>
        <item x="435"/>
        <item x="581"/>
        <item x="564"/>
        <item x="165"/>
        <item x="412"/>
        <item x="141"/>
        <item x="292"/>
        <item x="60"/>
        <item x="557"/>
        <item x="518"/>
        <item x="453"/>
        <item x="245"/>
        <item x="131"/>
        <item x="267"/>
        <item x="210"/>
        <item x="509"/>
        <item x="293"/>
        <item x="54"/>
        <item x="198"/>
        <item x="384"/>
        <item x="226"/>
        <item x="577"/>
        <item x="15"/>
        <item x="182"/>
        <item x="22"/>
        <item x="164"/>
        <item x="448"/>
        <item x="78"/>
        <item x="350"/>
        <item x="51"/>
        <item x="425"/>
        <item x="215"/>
        <item x="301"/>
        <item x="548"/>
        <item x="72"/>
        <item x="53"/>
        <item x="261"/>
        <item x="494"/>
        <item x="471"/>
        <item x="35"/>
        <item x="534"/>
        <item x="595"/>
        <item x="67"/>
        <item x="477"/>
        <item x="508"/>
        <item x="374"/>
        <item x="572"/>
        <item x="314"/>
        <item x="484"/>
        <item x="229"/>
        <item x="34"/>
        <item x="185"/>
        <item x="529"/>
        <item x="322"/>
        <item x="126"/>
        <item x="525"/>
        <item x="394"/>
        <item x="597"/>
        <item x="536"/>
        <item x="510"/>
        <item x="451"/>
        <item x="258"/>
        <item x="554"/>
        <item x="19"/>
        <item x="353"/>
        <item x="521"/>
        <item x="168"/>
        <item x="243"/>
        <item x="112"/>
        <item x="422"/>
        <item x="285"/>
        <item x="457"/>
        <item x="294"/>
        <item x="355"/>
        <item x="383"/>
        <item x="369"/>
        <item x="36"/>
        <item x="227"/>
        <item x="120"/>
        <item x="428"/>
        <item x="464"/>
        <item x="124"/>
        <item x="523"/>
        <item x="447"/>
        <item x="431"/>
        <item x="2"/>
        <item x="214"/>
        <item x="390"/>
        <item x="360"/>
        <item x="130"/>
        <item x="45"/>
        <item x="6"/>
        <item x="359"/>
        <item x="223"/>
        <item x="169"/>
        <item x="202"/>
        <item x="456"/>
        <item x="166"/>
        <item x="160"/>
        <item x="385"/>
        <item x="31"/>
        <item x="396"/>
        <item x="41"/>
        <item x="228"/>
        <item x="7"/>
        <item x="275"/>
        <item x="87"/>
        <item x="512"/>
        <item x="297"/>
        <item x="114"/>
        <item x="337"/>
        <item x="376"/>
        <item x="364"/>
        <item x="336"/>
        <item x="68"/>
        <item x="98"/>
        <item x="180"/>
        <item x="17"/>
        <item x="553"/>
        <item x="64"/>
        <item x="465"/>
        <item x="497"/>
        <item x="565"/>
        <item x="538"/>
        <item x="365"/>
        <item x="237"/>
        <item x="108"/>
        <item x="148"/>
        <item x="172"/>
        <item x="255"/>
        <item x="473"/>
        <item x="264"/>
        <item x="196"/>
        <item x="503"/>
        <item x="550"/>
        <item x="587"/>
        <item x="567"/>
        <item x="335"/>
        <item x="224"/>
        <item x="77"/>
        <item x="511"/>
        <item x="340"/>
        <item x="560"/>
        <item x="321"/>
        <item x="85"/>
        <item x="81"/>
        <item x="323"/>
        <item x="463"/>
        <item x="155"/>
        <item x="312"/>
        <item x="418"/>
        <item x="476"/>
        <item x="526"/>
        <item x="417"/>
        <item x="33"/>
        <item x="472"/>
        <item x="225"/>
        <item x="25"/>
        <item x="65"/>
        <item x="121"/>
        <item x="540"/>
        <item x="30"/>
        <item x="140"/>
        <item x="358"/>
        <item x="283"/>
        <item x="401"/>
        <item x="159"/>
        <item x="52"/>
        <item x="332"/>
        <item x="150"/>
        <item x="104"/>
        <item x="349"/>
        <item x="545"/>
        <item t="default"/>
      </items>
    </pivotField>
    <pivotField showAll="0"/>
    <pivotField dataField="1" showAll="0"/>
  </pivotFields>
  <rowFields count="1">
    <field x="3"/>
  </rowFields>
  <rowItems count="6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 t="grand">
      <x/>
    </i>
  </rowItems>
  <colItems count="1">
    <i/>
  </colItems>
  <dataFields count="1">
    <dataField name="Suma z ile_trwał_nocle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A4675-3AA8-4F6B-8E29-2AC2A75398B4}" name="Tabela przestawna2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J2:K604" firstHeaderRow="1" firstDataRow="1" firstDataCol="1"/>
  <pivotFields count="8">
    <pivotField showAll="0"/>
    <pivotField numFmtId="14" showAll="0"/>
    <pivotField numFmtId="14" showAll="0"/>
    <pivotField axis="axisRow" showAll="0">
      <items count="602">
        <item x="21"/>
        <item x="75"/>
        <item x="357"/>
        <item x="437"/>
        <item x="271"/>
        <item x="575"/>
        <item x="426"/>
        <item x="284"/>
        <item x="260"/>
        <item x="444"/>
        <item x="334"/>
        <item x="157"/>
        <item x="107"/>
        <item x="405"/>
        <item x="443"/>
        <item x="156"/>
        <item x="208"/>
        <item x="304"/>
        <item x="123"/>
        <item x="42"/>
        <item x="439"/>
        <item x="105"/>
        <item x="222"/>
        <item x="367"/>
        <item x="580"/>
        <item x="263"/>
        <item x="356"/>
        <item x="460"/>
        <item x="593"/>
        <item x="3"/>
        <item x="189"/>
        <item x="399"/>
        <item x="341"/>
        <item x="600"/>
        <item x="372"/>
        <item x="547"/>
        <item x="266"/>
        <item x="326"/>
        <item x="252"/>
        <item x="93"/>
        <item x="106"/>
        <item x="82"/>
        <item x="308"/>
        <item x="132"/>
        <item x="257"/>
        <item x="327"/>
        <item x="469"/>
        <item x="170"/>
        <item x="303"/>
        <item x="478"/>
        <item x="18"/>
        <item x="71"/>
        <item x="200"/>
        <item x="569"/>
        <item x="29"/>
        <item x="186"/>
        <item x="273"/>
        <item x="382"/>
        <item x="24"/>
        <item x="318"/>
        <item x="514"/>
        <item x="527"/>
        <item x="80"/>
        <item x="113"/>
        <item x="505"/>
        <item x="194"/>
        <item x="76"/>
        <item x="277"/>
        <item x="234"/>
        <item x="408"/>
        <item x="387"/>
        <item x="146"/>
        <item x="537"/>
        <item x="533"/>
        <item x="239"/>
        <item x="403"/>
        <item x="27"/>
        <item x="158"/>
        <item x="174"/>
        <item x="474"/>
        <item x="115"/>
        <item x="218"/>
        <item x="47"/>
        <item x="458"/>
        <item x="154"/>
        <item x="20"/>
        <item x="427"/>
        <item x="306"/>
        <item x="90"/>
        <item x="151"/>
        <item x="235"/>
        <item x="92"/>
        <item x="492"/>
        <item x="48"/>
        <item x="566"/>
        <item x="129"/>
        <item x="558"/>
        <item x="516"/>
        <item x="325"/>
        <item x="136"/>
        <item x="395"/>
        <item x="57"/>
        <item x="1"/>
        <item x="543"/>
        <item x="555"/>
        <item x="63"/>
        <item x="59"/>
        <item x="315"/>
        <item x="117"/>
        <item x="23"/>
        <item x="280"/>
        <item x="70"/>
        <item x="470"/>
        <item x="486"/>
        <item x="11"/>
        <item x="282"/>
        <item x="420"/>
        <item x="481"/>
        <item x="381"/>
        <item x="89"/>
        <item x="339"/>
        <item x="594"/>
        <item x="363"/>
        <item x="37"/>
        <item x="28"/>
        <item x="161"/>
        <item x="268"/>
        <item x="16"/>
        <item x="167"/>
        <item x="541"/>
        <item x="583"/>
        <item x="249"/>
        <item x="346"/>
        <item x="236"/>
        <item x="459"/>
        <item x="528"/>
        <item x="454"/>
        <item x="135"/>
        <item x="231"/>
        <item x="501"/>
        <item x="118"/>
        <item x="247"/>
        <item x="14"/>
        <item x="102"/>
        <item x="162"/>
        <item x="38"/>
        <item x="324"/>
        <item x="491"/>
        <item x="561"/>
        <item x="221"/>
        <item x="272"/>
        <item x="571"/>
        <item x="181"/>
        <item x="183"/>
        <item x="373"/>
        <item x="97"/>
        <item x="128"/>
        <item x="386"/>
        <item x="320"/>
        <item x="127"/>
        <item x="179"/>
        <item x="596"/>
        <item x="368"/>
        <item x="375"/>
        <item x="199"/>
        <item x="466"/>
        <item x="434"/>
        <item x="333"/>
        <item x="446"/>
        <item x="404"/>
        <item x="485"/>
        <item x="259"/>
        <item x="598"/>
        <item x="504"/>
        <item x="281"/>
        <item x="79"/>
        <item x="513"/>
        <item x="519"/>
        <item x="201"/>
        <item x="84"/>
        <item x="244"/>
        <item x="397"/>
        <item x="219"/>
        <item x="351"/>
        <item x="378"/>
        <item x="216"/>
        <item x="101"/>
        <item x="482"/>
        <item x="452"/>
        <item x="344"/>
        <item x="233"/>
        <item x="366"/>
        <item x="507"/>
        <item x="111"/>
        <item x="496"/>
        <item x="12"/>
        <item x="585"/>
        <item x="551"/>
        <item x="599"/>
        <item x="262"/>
        <item x="352"/>
        <item x="213"/>
        <item x="419"/>
        <item x="498"/>
        <item x="573"/>
        <item x="313"/>
        <item x="430"/>
        <item x="230"/>
        <item x="407"/>
        <item x="86"/>
        <item x="191"/>
        <item x="544"/>
        <item x="389"/>
        <item x="152"/>
        <item x="348"/>
        <item x="74"/>
        <item x="116"/>
        <item x="329"/>
        <item x="211"/>
        <item x="361"/>
        <item x="220"/>
        <item x="590"/>
        <item x="134"/>
        <item x="380"/>
        <item x="184"/>
        <item x="493"/>
        <item x="147"/>
        <item x="582"/>
        <item x="8"/>
        <item x="429"/>
        <item x="370"/>
        <item x="377"/>
        <item x="479"/>
        <item x="269"/>
        <item x="574"/>
        <item x="139"/>
        <item x="522"/>
        <item x="32"/>
        <item x="411"/>
        <item x="311"/>
        <item x="137"/>
        <item x="409"/>
        <item x="490"/>
        <item x="483"/>
        <item x="562"/>
        <item x="531"/>
        <item x="535"/>
        <item x="441"/>
        <item x="286"/>
        <item x="193"/>
        <item x="549"/>
        <item x="66"/>
        <item x="9"/>
        <item x="556"/>
        <item x="302"/>
        <item x="176"/>
        <item x="254"/>
        <item x="343"/>
        <item x="517"/>
        <item x="310"/>
        <item x="238"/>
        <item x="287"/>
        <item x="450"/>
        <item x="338"/>
        <item x="250"/>
        <item x="175"/>
        <item x="10"/>
        <item x="44"/>
        <item x="500"/>
        <item x="400"/>
        <item x="5"/>
        <item x="190"/>
        <item x="532"/>
        <item x="133"/>
        <item x="415"/>
        <item x="592"/>
        <item x="163"/>
        <item x="462"/>
        <item x="542"/>
        <item x="205"/>
        <item x="402"/>
        <item x="144"/>
        <item x="578"/>
        <item x="109"/>
        <item x="206"/>
        <item x="217"/>
        <item x="197"/>
        <item x="546"/>
        <item x="442"/>
        <item x="253"/>
        <item x="455"/>
        <item x="100"/>
        <item x="559"/>
        <item x="468"/>
        <item x="246"/>
        <item x="436"/>
        <item x="488"/>
        <item x="145"/>
        <item x="445"/>
        <item x="204"/>
        <item x="432"/>
        <item x="83"/>
        <item x="416"/>
        <item x="212"/>
        <item x="317"/>
        <item x="371"/>
        <item x="96"/>
        <item x="289"/>
        <item x="330"/>
        <item x="192"/>
        <item x="187"/>
        <item x="4"/>
        <item x="591"/>
        <item x="274"/>
        <item x="61"/>
        <item x="414"/>
        <item x="49"/>
        <item x="39"/>
        <item x="309"/>
        <item x="347"/>
        <item x="438"/>
        <item x="209"/>
        <item x="88"/>
        <item x="149"/>
        <item x="392"/>
        <item x="515"/>
        <item x="487"/>
        <item x="345"/>
        <item x="499"/>
        <item x="122"/>
        <item x="530"/>
        <item x="391"/>
        <item x="0"/>
        <item x="307"/>
        <item x="103"/>
        <item x="354"/>
        <item x="195"/>
        <item x="298"/>
        <item x="171"/>
        <item x="178"/>
        <item x="290"/>
        <item x="251"/>
        <item x="270"/>
        <item x="406"/>
        <item x="203"/>
        <item x="424"/>
        <item x="46"/>
        <item x="248"/>
        <item x="413"/>
        <item x="440"/>
        <item x="288"/>
        <item x="95"/>
        <item x="240"/>
        <item x="589"/>
        <item x="58"/>
        <item x="586"/>
        <item x="495"/>
        <item x="520"/>
        <item x="125"/>
        <item x="296"/>
        <item x="276"/>
        <item x="299"/>
        <item x="142"/>
        <item x="40"/>
        <item x="489"/>
        <item x="461"/>
        <item x="362"/>
        <item x="316"/>
        <item x="232"/>
        <item x="576"/>
        <item x="328"/>
        <item x="241"/>
        <item x="539"/>
        <item x="50"/>
        <item x="410"/>
        <item x="69"/>
        <item x="393"/>
        <item x="570"/>
        <item x="119"/>
        <item x="56"/>
        <item x="291"/>
        <item x="421"/>
        <item x="153"/>
        <item x="467"/>
        <item x="55"/>
        <item x="110"/>
        <item x="579"/>
        <item x="305"/>
        <item x="177"/>
        <item x="43"/>
        <item x="588"/>
        <item x="506"/>
        <item x="300"/>
        <item x="475"/>
        <item x="99"/>
        <item x="91"/>
        <item x="398"/>
        <item x="138"/>
        <item x="388"/>
        <item x="480"/>
        <item x="265"/>
        <item x="568"/>
        <item x="584"/>
        <item x="433"/>
        <item x="278"/>
        <item x="319"/>
        <item x="173"/>
        <item x="73"/>
        <item x="524"/>
        <item x="502"/>
        <item x="423"/>
        <item x="449"/>
        <item x="256"/>
        <item x="242"/>
        <item x="279"/>
        <item x="295"/>
        <item x="342"/>
        <item x="94"/>
        <item x="26"/>
        <item x="552"/>
        <item x="563"/>
        <item x="188"/>
        <item x="207"/>
        <item x="143"/>
        <item x="13"/>
        <item x="62"/>
        <item x="379"/>
        <item x="331"/>
        <item x="435"/>
        <item x="581"/>
        <item x="564"/>
        <item x="165"/>
        <item x="412"/>
        <item x="141"/>
        <item x="292"/>
        <item x="60"/>
        <item x="557"/>
        <item x="518"/>
        <item x="453"/>
        <item x="245"/>
        <item x="131"/>
        <item x="267"/>
        <item x="210"/>
        <item x="509"/>
        <item x="293"/>
        <item x="54"/>
        <item x="198"/>
        <item x="384"/>
        <item x="226"/>
        <item x="577"/>
        <item x="15"/>
        <item x="182"/>
        <item x="22"/>
        <item x="164"/>
        <item x="448"/>
        <item x="78"/>
        <item x="350"/>
        <item x="51"/>
        <item x="425"/>
        <item x="215"/>
        <item x="301"/>
        <item x="548"/>
        <item x="72"/>
        <item x="53"/>
        <item x="261"/>
        <item x="494"/>
        <item x="471"/>
        <item x="35"/>
        <item x="534"/>
        <item x="595"/>
        <item x="67"/>
        <item x="477"/>
        <item x="508"/>
        <item x="374"/>
        <item x="572"/>
        <item x="314"/>
        <item x="484"/>
        <item x="229"/>
        <item x="34"/>
        <item x="185"/>
        <item x="529"/>
        <item x="322"/>
        <item x="126"/>
        <item x="525"/>
        <item x="394"/>
        <item x="597"/>
        <item x="536"/>
        <item x="510"/>
        <item x="451"/>
        <item x="258"/>
        <item x="554"/>
        <item x="19"/>
        <item x="353"/>
        <item x="521"/>
        <item x="168"/>
        <item x="243"/>
        <item x="112"/>
        <item x="422"/>
        <item x="285"/>
        <item x="457"/>
        <item x="294"/>
        <item x="355"/>
        <item x="383"/>
        <item x="369"/>
        <item x="36"/>
        <item x="227"/>
        <item x="120"/>
        <item x="428"/>
        <item x="464"/>
        <item x="124"/>
        <item x="523"/>
        <item x="447"/>
        <item x="431"/>
        <item x="2"/>
        <item x="214"/>
        <item x="390"/>
        <item x="360"/>
        <item x="130"/>
        <item x="45"/>
        <item x="6"/>
        <item x="359"/>
        <item x="223"/>
        <item x="169"/>
        <item x="202"/>
        <item x="456"/>
        <item x="166"/>
        <item x="160"/>
        <item x="385"/>
        <item x="31"/>
        <item x="396"/>
        <item x="41"/>
        <item x="228"/>
        <item x="7"/>
        <item x="275"/>
        <item x="87"/>
        <item x="512"/>
        <item x="297"/>
        <item x="114"/>
        <item x="337"/>
        <item x="376"/>
        <item x="364"/>
        <item x="336"/>
        <item x="68"/>
        <item x="98"/>
        <item x="180"/>
        <item x="17"/>
        <item x="553"/>
        <item x="64"/>
        <item x="465"/>
        <item x="497"/>
        <item x="565"/>
        <item x="538"/>
        <item x="365"/>
        <item x="237"/>
        <item x="108"/>
        <item x="148"/>
        <item x="172"/>
        <item x="255"/>
        <item x="473"/>
        <item x="264"/>
        <item x="196"/>
        <item x="503"/>
        <item x="550"/>
        <item x="587"/>
        <item x="567"/>
        <item x="335"/>
        <item x="224"/>
        <item x="77"/>
        <item x="511"/>
        <item x="340"/>
        <item x="560"/>
        <item x="321"/>
        <item x="85"/>
        <item x="81"/>
        <item x="323"/>
        <item x="463"/>
        <item x="155"/>
        <item x="312"/>
        <item x="418"/>
        <item x="476"/>
        <item x="526"/>
        <item x="417"/>
        <item x="33"/>
        <item x="472"/>
        <item x="225"/>
        <item x="25"/>
        <item x="65"/>
        <item x="121"/>
        <item x="540"/>
        <item x="30"/>
        <item x="140"/>
        <item x="358"/>
        <item x="283"/>
        <item x="401"/>
        <item x="159"/>
        <item x="52"/>
        <item x="332"/>
        <item x="150"/>
        <item x="104"/>
        <item x="349"/>
        <item x="545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6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 t="grand">
      <x/>
    </i>
  </rowItems>
  <colItems count="1">
    <i/>
  </colItems>
  <dataFields count="1">
    <dataField name="Suma z cena_za_nocleg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lienci" connectionId="1" xr16:uid="{B5386D8B-FB37-4C48-9A6D-DCFDFE87819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koje" connectionId="6" xr16:uid="{540966FE-708D-4F9F-AFF9-F1F45BF7D2F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clegi" connectionId="2" xr16:uid="{3FB77F0D-5085-44A6-B273-866C0782CDAF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clegi" connectionId="3" xr16:uid="{FEE7992E-EB20-46BC-B107-23ADD1249554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clegi" connectionId="4" xr16:uid="{AC61EEC9-5023-4C16-BC19-CB373F3DEE61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clegi" connectionId="5" xr16:uid="{71734F36-8E9E-425A-9EC5-221DC20A212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2C5B-44CB-405C-B1DD-1109F255E681}">
  <dimension ref="A1:D605"/>
  <sheetViews>
    <sheetView topLeftCell="A578" zoomScale="130" zoomScaleNormal="130" workbookViewId="0">
      <selection activeCell="A322" sqref="A322"/>
    </sheetView>
  </sheetViews>
  <sheetFormatPr defaultRowHeight="15" x14ac:dyDescent="0.25"/>
  <cols>
    <col min="1" max="1" width="11.7109375" bestFit="1" customWidth="1"/>
    <col min="2" max="2" width="15" bestFit="1" customWidth="1"/>
    <col min="3" max="3" width="11.42578125" bestFit="1" customWidth="1"/>
    <col min="4" max="4" width="17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25</v>
      </c>
      <c r="C7" t="s">
        <v>26</v>
      </c>
      <c r="D7" t="s">
        <v>27</v>
      </c>
    </row>
    <row r="8" spans="1:4" x14ac:dyDescent="0.25">
      <c r="A8" t="s">
        <v>28</v>
      </c>
      <c r="B8" t="s">
        <v>29</v>
      </c>
      <c r="C8" t="s">
        <v>30</v>
      </c>
      <c r="D8" t="s">
        <v>31</v>
      </c>
    </row>
    <row r="9" spans="1:4" x14ac:dyDescent="0.25">
      <c r="A9" t="s">
        <v>32</v>
      </c>
      <c r="B9" t="s">
        <v>33</v>
      </c>
      <c r="C9" t="s">
        <v>34</v>
      </c>
      <c r="D9" t="s">
        <v>35</v>
      </c>
    </row>
    <row r="10" spans="1:4" x14ac:dyDescent="0.25">
      <c r="A10" t="s">
        <v>36</v>
      </c>
      <c r="B10" t="s">
        <v>37</v>
      </c>
      <c r="C10" t="s">
        <v>38</v>
      </c>
      <c r="D10" t="s">
        <v>39</v>
      </c>
    </row>
    <row r="11" spans="1:4" x14ac:dyDescent="0.25">
      <c r="A11" t="s">
        <v>40</v>
      </c>
      <c r="B11" t="s">
        <v>41</v>
      </c>
      <c r="C11" t="s">
        <v>42</v>
      </c>
      <c r="D11" t="s">
        <v>19</v>
      </c>
    </row>
    <row r="12" spans="1:4" x14ac:dyDescent="0.25">
      <c r="A12" t="s">
        <v>43</v>
      </c>
      <c r="B12" t="s">
        <v>44</v>
      </c>
      <c r="C12" t="s">
        <v>45</v>
      </c>
      <c r="D12" t="s">
        <v>46</v>
      </c>
    </row>
    <row r="13" spans="1:4" x14ac:dyDescent="0.25">
      <c r="A13" t="s">
        <v>47</v>
      </c>
      <c r="B13" t="s">
        <v>48</v>
      </c>
      <c r="C13" t="s">
        <v>49</v>
      </c>
      <c r="D13" t="s">
        <v>50</v>
      </c>
    </row>
    <row r="14" spans="1:4" x14ac:dyDescent="0.25">
      <c r="A14" t="s">
        <v>51</v>
      </c>
      <c r="B14" t="s">
        <v>52</v>
      </c>
      <c r="C14" t="s">
        <v>53</v>
      </c>
      <c r="D14" t="s">
        <v>54</v>
      </c>
    </row>
    <row r="15" spans="1:4" x14ac:dyDescent="0.25">
      <c r="A15" t="s">
        <v>55</v>
      </c>
      <c r="B15" t="s">
        <v>56</v>
      </c>
      <c r="C15" t="s">
        <v>57</v>
      </c>
      <c r="D15" t="s">
        <v>58</v>
      </c>
    </row>
    <row r="16" spans="1:4" x14ac:dyDescent="0.25">
      <c r="A16" t="s">
        <v>59</v>
      </c>
      <c r="B16" t="s">
        <v>60</v>
      </c>
      <c r="C16" t="s">
        <v>61</v>
      </c>
      <c r="D16" t="s">
        <v>62</v>
      </c>
    </row>
    <row r="17" spans="1:4" x14ac:dyDescent="0.25">
      <c r="A17" t="s">
        <v>63</v>
      </c>
      <c r="B17" t="s">
        <v>64</v>
      </c>
      <c r="C17" t="s">
        <v>65</v>
      </c>
      <c r="D17" t="s">
        <v>46</v>
      </c>
    </row>
    <row r="18" spans="1:4" x14ac:dyDescent="0.25">
      <c r="A18" t="s">
        <v>66</v>
      </c>
      <c r="B18" t="s">
        <v>67</v>
      </c>
      <c r="C18" t="s">
        <v>68</v>
      </c>
      <c r="D18" t="s">
        <v>46</v>
      </c>
    </row>
    <row r="19" spans="1:4" x14ac:dyDescent="0.25">
      <c r="A19" t="s">
        <v>69</v>
      </c>
      <c r="B19" t="s">
        <v>70</v>
      </c>
      <c r="C19" t="s">
        <v>30</v>
      </c>
      <c r="D19" t="s">
        <v>71</v>
      </c>
    </row>
    <row r="20" spans="1:4" x14ac:dyDescent="0.25">
      <c r="A20" t="s">
        <v>72</v>
      </c>
      <c r="B20" t="s">
        <v>73</v>
      </c>
      <c r="C20" t="s">
        <v>74</v>
      </c>
      <c r="D20" t="s">
        <v>23</v>
      </c>
    </row>
    <row r="21" spans="1:4" x14ac:dyDescent="0.25">
      <c r="A21" t="s">
        <v>75</v>
      </c>
      <c r="B21" t="s">
        <v>76</v>
      </c>
      <c r="C21" t="s">
        <v>77</v>
      </c>
      <c r="D21" t="s">
        <v>46</v>
      </c>
    </row>
    <row r="22" spans="1:4" x14ac:dyDescent="0.25">
      <c r="A22" t="s">
        <v>78</v>
      </c>
      <c r="B22" t="s">
        <v>79</v>
      </c>
      <c r="C22" t="s">
        <v>80</v>
      </c>
      <c r="D22" t="s">
        <v>81</v>
      </c>
    </row>
    <row r="23" spans="1:4" x14ac:dyDescent="0.25">
      <c r="A23" t="s">
        <v>82</v>
      </c>
      <c r="B23" t="s">
        <v>83</v>
      </c>
      <c r="C23" t="s">
        <v>84</v>
      </c>
      <c r="D23" t="s">
        <v>85</v>
      </c>
    </row>
    <row r="24" spans="1:4" x14ac:dyDescent="0.25">
      <c r="A24" t="s">
        <v>86</v>
      </c>
      <c r="B24" t="s">
        <v>87</v>
      </c>
      <c r="C24" t="s">
        <v>77</v>
      </c>
      <c r="D24" t="s">
        <v>88</v>
      </c>
    </row>
    <row r="25" spans="1:4" x14ac:dyDescent="0.25">
      <c r="A25" t="s">
        <v>89</v>
      </c>
      <c r="B25" t="s">
        <v>90</v>
      </c>
      <c r="C25" t="s">
        <v>53</v>
      </c>
      <c r="D25" t="s">
        <v>91</v>
      </c>
    </row>
    <row r="26" spans="1:4" x14ac:dyDescent="0.25">
      <c r="A26" t="s">
        <v>92</v>
      </c>
      <c r="B26" t="s">
        <v>93</v>
      </c>
      <c r="C26" t="s">
        <v>94</v>
      </c>
      <c r="D26" t="s">
        <v>95</v>
      </c>
    </row>
    <row r="27" spans="1:4" x14ac:dyDescent="0.25">
      <c r="A27" t="s">
        <v>96</v>
      </c>
      <c r="B27" t="s">
        <v>97</v>
      </c>
      <c r="C27" t="s">
        <v>98</v>
      </c>
      <c r="D27" t="s">
        <v>35</v>
      </c>
    </row>
    <row r="28" spans="1:4" x14ac:dyDescent="0.25">
      <c r="A28" t="s">
        <v>99</v>
      </c>
      <c r="B28" t="s">
        <v>100</v>
      </c>
      <c r="C28" t="s">
        <v>22</v>
      </c>
      <c r="D28" t="s">
        <v>101</v>
      </c>
    </row>
    <row r="29" spans="1:4" x14ac:dyDescent="0.25">
      <c r="A29" t="s">
        <v>102</v>
      </c>
      <c r="B29" t="s">
        <v>103</v>
      </c>
      <c r="C29" t="s">
        <v>10</v>
      </c>
      <c r="D29" t="s">
        <v>104</v>
      </c>
    </row>
    <row r="30" spans="1:4" x14ac:dyDescent="0.25">
      <c r="A30" t="s">
        <v>105</v>
      </c>
      <c r="B30" t="s">
        <v>106</v>
      </c>
      <c r="C30" t="s">
        <v>107</v>
      </c>
      <c r="D30" t="s">
        <v>95</v>
      </c>
    </row>
    <row r="31" spans="1:4" x14ac:dyDescent="0.25">
      <c r="A31" t="s">
        <v>108</v>
      </c>
      <c r="B31" t="s">
        <v>109</v>
      </c>
      <c r="C31" t="s">
        <v>38</v>
      </c>
      <c r="D31" t="s">
        <v>110</v>
      </c>
    </row>
    <row r="32" spans="1:4" x14ac:dyDescent="0.25">
      <c r="A32" t="s">
        <v>111</v>
      </c>
      <c r="B32" t="s">
        <v>112</v>
      </c>
      <c r="C32" t="s">
        <v>113</v>
      </c>
      <c r="D32" t="s">
        <v>114</v>
      </c>
    </row>
    <row r="33" spans="1:4" x14ac:dyDescent="0.25">
      <c r="A33" t="s">
        <v>115</v>
      </c>
      <c r="B33" t="s">
        <v>116</v>
      </c>
      <c r="C33" t="s">
        <v>117</v>
      </c>
      <c r="D33" t="s">
        <v>101</v>
      </c>
    </row>
    <row r="34" spans="1:4" x14ac:dyDescent="0.25">
      <c r="A34" t="s">
        <v>118</v>
      </c>
      <c r="B34" t="s">
        <v>119</v>
      </c>
      <c r="C34" t="s">
        <v>10</v>
      </c>
      <c r="D34" t="s">
        <v>120</v>
      </c>
    </row>
    <row r="35" spans="1:4" x14ac:dyDescent="0.25">
      <c r="A35" t="s">
        <v>121</v>
      </c>
      <c r="B35" t="s">
        <v>122</v>
      </c>
      <c r="C35" t="s">
        <v>53</v>
      </c>
      <c r="D35" t="s">
        <v>123</v>
      </c>
    </row>
    <row r="36" spans="1:4" x14ac:dyDescent="0.25">
      <c r="A36" t="s">
        <v>124</v>
      </c>
      <c r="B36" t="s">
        <v>125</v>
      </c>
      <c r="C36" t="s">
        <v>10</v>
      </c>
      <c r="D36" t="s">
        <v>126</v>
      </c>
    </row>
    <row r="37" spans="1:4" x14ac:dyDescent="0.25">
      <c r="A37" t="s">
        <v>127</v>
      </c>
      <c r="B37" t="s">
        <v>128</v>
      </c>
      <c r="C37" t="s">
        <v>129</v>
      </c>
      <c r="D37" t="s">
        <v>130</v>
      </c>
    </row>
    <row r="38" spans="1:4" x14ac:dyDescent="0.25">
      <c r="A38" t="s">
        <v>131</v>
      </c>
      <c r="B38" t="s">
        <v>132</v>
      </c>
      <c r="C38" t="s">
        <v>133</v>
      </c>
      <c r="D38" t="s">
        <v>62</v>
      </c>
    </row>
    <row r="39" spans="1:4" x14ac:dyDescent="0.25">
      <c r="A39" t="s">
        <v>134</v>
      </c>
      <c r="B39" t="s">
        <v>135</v>
      </c>
      <c r="C39" t="s">
        <v>136</v>
      </c>
      <c r="D39" t="s">
        <v>137</v>
      </c>
    </row>
    <row r="40" spans="1:4" x14ac:dyDescent="0.25">
      <c r="A40" t="s">
        <v>138</v>
      </c>
      <c r="B40" t="s">
        <v>139</v>
      </c>
      <c r="C40" t="s">
        <v>77</v>
      </c>
      <c r="D40" t="s">
        <v>31</v>
      </c>
    </row>
    <row r="41" spans="1:4" x14ac:dyDescent="0.25">
      <c r="A41" t="s">
        <v>140</v>
      </c>
      <c r="B41" t="s">
        <v>141</v>
      </c>
      <c r="C41" t="s">
        <v>142</v>
      </c>
      <c r="D41" t="s">
        <v>31</v>
      </c>
    </row>
    <row r="42" spans="1:4" x14ac:dyDescent="0.25">
      <c r="A42" t="s">
        <v>143</v>
      </c>
      <c r="B42" t="s">
        <v>144</v>
      </c>
      <c r="C42" t="s">
        <v>145</v>
      </c>
      <c r="D42" t="s">
        <v>104</v>
      </c>
    </row>
    <row r="43" spans="1:4" x14ac:dyDescent="0.25">
      <c r="A43" t="s">
        <v>146</v>
      </c>
      <c r="B43" t="s">
        <v>147</v>
      </c>
      <c r="C43" t="s">
        <v>148</v>
      </c>
      <c r="D43" t="s">
        <v>149</v>
      </c>
    </row>
    <row r="44" spans="1:4" x14ac:dyDescent="0.25">
      <c r="A44" t="s">
        <v>150</v>
      </c>
      <c r="B44" t="s">
        <v>151</v>
      </c>
      <c r="C44" t="s">
        <v>74</v>
      </c>
      <c r="D44" t="s">
        <v>85</v>
      </c>
    </row>
    <row r="45" spans="1:4" x14ac:dyDescent="0.25">
      <c r="A45" t="s">
        <v>152</v>
      </c>
      <c r="B45" t="s">
        <v>153</v>
      </c>
      <c r="C45" t="s">
        <v>154</v>
      </c>
      <c r="D45" t="s">
        <v>155</v>
      </c>
    </row>
    <row r="46" spans="1:4" x14ac:dyDescent="0.25">
      <c r="A46" t="s">
        <v>156</v>
      </c>
      <c r="B46" t="s">
        <v>157</v>
      </c>
      <c r="C46" t="s">
        <v>158</v>
      </c>
      <c r="D46" t="s">
        <v>159</v>
      </c>
    </row>
    <row r="47" spans="1:4" x14ac:dyDescent="0.25">
      <c r="A47" t="s">
        <v>160</v>
      </c>
      <c r="B47" t="s">
        <v>161</v>
      </c>
      <c r="C47" t="s">
        <v>162</v>
      </c>
      <c r="D47" t="s">
        <v>126</v>
      </c>
    </row>
    <row r="48" spans="1:4" x14ac:dyDescent="0.25">
      <c r="A48" t="s">
        <v>163</v>
      </c>
      <c r="B48" t="s">
        <v>164</v>
      </c>
      <c r="C48" t="s">
        <v>98</v>
      </c>
      <c r="D48" t="s">
        <v>81</v>
      </c>
    </row>
    <row r="49" spans="1:4" x14ac:dyDescent="0.25">
      <c r="A49" t="s">
        <v>165</v>
      </c>
      <c r="B49" t="s">
        <v>166</v>
      </c>
      <c r="C49" t="s">
        <v>98</v>
      </c>
      <c r="D49" t="s">
        <v>101</v>
      </c>
    </row>
    <row r="50" spans="1:4" x14ac:dyDescent="0.25">
      <c r="A50" t="s">
        <v>167</v>
      </c>
      <c r="B50" t="s">
        <v>168</v>
      </c>
      <c r="C50" t="s">
        <v>169</v>
      </c>
      <c r="D50" t="s">
        <v>31</v>
      </c>
    </row>
    <row r="51" spans="1:4" x14ac:dyDescent="0.25">
      <c r="A51" t="s">
        <v>170</v>
      </c>
      <c r="B51" t="s">
        <v>171</v>
      </c>
      <c r="C51" t="s">
        <v>172</v>
      </c>
      <c r="D51" t="s">
        <v>130</v>
      </c>
    </row>
    <row r="52" spans="1:4" x14ac:dyDescent="0.25">
      <c r="A52" t="s">
        <v>173</v>
      </c>
      <c r="B52" t="s">
        <v>174</v>
      </c>
      <c r="C52" t="s">
        <v>175</v>
      </c>
      <c r="D52" t="s">
        <v>176</v>
      </c>
    </row>
    <row r="53" spans="1:4" x14ac:dyDescent="0.25">
      <c r="A53" t="s">
        <v>177</v>
      </c>
      <c r="B53" t="s">
        <v>178</v>
      </c>
      <c r="C53" t="s">
        <v>179</v>
      </c>
      <c r="D53" t="s">
        <v>180</v>
      </c>
    </row>
    <row r="54" spans="1:4" x14ac:dyDescent="0.25">
      <c r="A54" t="s">
        <v>181</v>
      </c>
      <c r="B54" t="s">
        <v>182</v>
      </c>
      <c r="C54" t="s">
        <v>183</v>
      </c>
      <c r="D54" t="s">
        <v>184</v>
      </c>
    </row>
    <row r="55" spans="1:4" x14ac:dyDescent="0.25">
      <c r="A55" t="s">
        <v>185</v>
      </c>
      <c r="B55" t="s">
        <v>186</v>
      </c>
      <c r="C55" t="s">
        <v>84</v>
      </c>
      <c r="D55" t="s">
        <v>46</v>
      </c>
    </row>
    <row r="56" spans="1:4" x14ac:dyDescent="0.25">
      <c r="A56" t="s">
        <v>187</v>
      </c>
      <c r="B56" t="s">
        <v>188</v>
      </c>
      <c r="C56" t="s">
        <v>84</v>
      </c>
      <c r="D56" t="s">
        <v>58</v>
      </c>
    </row>
    <row r="57" spans="1:4" x14ac:dyDescent="0.25">
      <c r="A57" t="s">
        <v>189</v>
      </c>
      <c r="B57" t="s">
        <v>190</v>
      </c>
      <c r="C57" t="s">
        <v>98</v>
      </c>
      <c r="D57" t="s">
        <v>191</v>
      </c>
    </row>
    <row r="58" spans="1:4" x14ac:dyDescent="0.25">
      <c r="A58" t="s">
        <v>192</v>
      </c>
      <c r="B58" t="s">
        <v>193</v>
      </c>
      <c r="C58" t="s">
        <v>194</v>
      </c>
      <c r="D58" t="s">
        <v>31</v>
      </c>
    </row>
    <row r="59" spans="1:4" x14ac:dyDescent="0.25">
      <c r="A59" t="s">
        <v>195</v>
      </c>
      <c r="B59" t="s">
        <v>196</v>
      </c>
      <c r="C59" t="s">
        <v>197</v>
      </c>
      <c r="D59" t="s">
        <v>7</v>
      </c>
    </row>
    <row r="60" spans="1:4" x14ac:dyDescent="0.25">
      <c r="A60" t="s">
        <v>198</v>
      </c>
      <c r="B60" t="s">
        <v>199</v>
      </c>
      <c r="C60" t="s">
        <v>6</v>
      </c>
      <c r="D60" t="s">
        <v>200</v>
      </c>
    </row>
    <row r="61" spans="1:4" x14ac:dyDescent="0.25">
      <c r="A61" t="s">
        <v>201</v>
      </c>
      <c r="B61" t="s">
        <v>202</v>
      </c>
      <c r="C61" t="s">
        <v>107</v>
      </c>
      <c r="D61" t="s">
        <v>62</v>
      </c>
    </row>
    <row r="62" spans="1:4" x14ac:dyDescent="0.25">
      <c r="A62" t="s">
        <v>203</v>
      </c>
      <c r="B62" t="s">
        <v>204</v>
      </c>
      <c r="C62" t="s">
        <v>49</v>
      </c>
      <c r="D62" t="s">
        <v>58</v>
      </c>
    </row>
    <row r="63" spans="1:4" x14ac:dyDescent="0.25">
      <c r="A63" t="s">
        <v>205</v>
      </c>
      <c r="B63" t="s">
        <v>206</v>
      </c>
      <c r="C63" t="s">
        <v>145</v>
      </c>
      <c r="D63" t="s">
        <v>27</v>
      </c>
    </row>
    <row r="64" spans="1:4" x14ac:dyDescent="0.25">
      <c r="A64" t="s">
        <v>207</v>
      </c>
      <c r="B64" t="s">
        <v>208</v>
      </c>
      <c r="C64" t="s">
        <v>42</v>
      </c>
      <c r="D64" t="s">
        <v>200</v>
      </c>
    </row>
    <row r="65" spans="1:4" x14ac:dyDescent="0.25">
      <c r="A65" t="s">
        <v>209</v>
      </c>
      <c r="B65" t="s">
        <v>210</v>
      </c>
      <c r="C65" t="s">
        <v>10</v>
      </c>
      <c r="D65" t="s">
        <v>211</v>
      </c>
    </row>
    <row r="66" spans="1:4" x14ac:dyDescent="0.25">
      <c r="A66" t="s">
        <v>212</v>
      </c>
      <c r="B66" t="s">
        <v>213</v>
      </c>
      <c r="C66" t="s">
        <v>214</v>
      </c>
      <c r="D66" t="s">
        <v>31</v>
      </c>
    </row>
    <row r="67" spans="1:4" x14ac:dyDescent="0.25">
      <c r="A67" t="s">
        <v>215</v>
      </c>
      <c r="B67" t="s">
        <v>216</v>
      </c>
      <c r="C67" t="s">
        <v>217</v>
      </c>
      <c r="D67" t="s">
        <v>218</v>
      </c>
    </row>
    <row r="68" spans="1:4" x14ac:dyDescent="0.25">
      <c r="A68" t="s">
        <v>219</v>
      </c>
      <c r="B68" t="s">
        <v>220</v>
      </c>
      <c r="C68" t="s">
        <v>221</v>
      </c>
      <c r="D68" t="s">
        <v>27</v>
      </c>
    </row>
    <row r="69" spans="1:4" x14ac:dyDescent="0.25">
      <c r="A69" t="s">
        <v>222</v>
      </c>
      <c r="B69" t="s">
        <v>223</v>
      </c>
      <c r="C69" t="s">
        <v>224</v>
      </c>
      <c r="D69" t="s">
        <v>39</v>
      </c>
    </row>
    <row r="70" spans="1:4" x14ac:dyDescent="0.25">
      <c r="A70" t="s">
        <v>225</v>
      </c>
      <c r="B70" t="s">
        <v>226</v>
      </c>
      <c r="C70" t="s">
        <v>194</v>
      </c>
      <c r="D70" t="s">
        <v>62</v>
      </c>
    </row>
    <row r="71" spans="1:4" x14ac:dyDescent="0.25">
      <c r="A71" t="s">
        <v>227</v>
      </c>
      <c r="B71" t="s">
        <v>228</v>
      </c>
      <c r="C71" t="s">
        <v>175</v>
      </c>
      <c r="D71" t="s">
        <v>27</v>
      </c>
    </row>
    <row r="72" spans="1:4" x14ac:dyDescent="0.25">
      <c r="A72" t="s">
        <v>229</v>
      </c>
      <c r="B72" t="s">
        <v>230</v>
      </c>
      <c r="C72" t="s">
        <v>197</v>
      </c>
      <c r="D72" t="s">
        <v>31</v>
      </c>
    </row>
    <row r="73" spans="1:4" x14ac:dyDescent="0.25">
      <c r="A73" t="s">
        <v>231</v>
      </c>
      <c r="B73" t="s">
        <v>232</v>
      </c>
      <c r="C73" t="s">
        <v>233</v>
      </c>
      <c r="D73" t="s">
        <v>234</v>
      </c>
    </row>
    <row r="74" spans="1:4" x14ac:dyDescent="0.25">
      <c r="A74" t="s">
        <v>235</v>
      </c>
      <c r="B74" t="s">
        <v>216</v>
      </c>
      <c r="C74" t="s">
        <v>45</v>
      </c>
      <c r="D74" t="s">
        <v>27</v>
      </c>
    </row>
    <row r="75" spans="1:4" x14ac:dyDescent="0.25">
      <c r="A75" t="s">
        <v>236</v>
      </c>
      <c r="B75" t="s">
        <v>237</v>
      </c>
      <c r="C75" t="s">
        <v>238</v>
      </c>
      <c r="D75" t="s">
        <v>239</v>
      </c>
    </row>
    <row r="76" spans="1:4" x14ac:dyDescent="0.25">
      <c r="A76" t="s">
        <v>240</v>
      </c>
      <c r="B76" t="s">
        <v>241</v>
      </c>
      <c r="C76" t="s">
        <v>242</v>
      </c>
      <c r="D76" t="s">
        <v>123</v>
      </c>
    </row>
    <row r="77" spans="1:4" x14ac:dyDescent="0.25">
      <c r="A77" t="s">
        <v>243</v>
      </c>
      <c r="B77" t="s">
        <v>244</v>
      </c>
      <c r="C77" t="s">
        <v>84</v>
      </c>
      <c r="D77" t="s">
        <v>155</v>
      </c>
    </row>
    <row r="78" spans="1:4" x14ac:dyDescent="0.25">
      <c r="A78" t="s">
        <v>245</v>
      </c>
      <c r="B78" t="s">
        <v>246</v>
      </c>
      <c r="C78" t="s">
        <v>247</v>
      </c>
      <c r="D78" t="s">
        <v>123</v>
      </c>
    </row>
    <row r="79" spans="1:4" x14ac:dyDescent="0.25">
      <c r="A79" t="s">
        <v>248</v>
      </c>
      <c r="B79" t="s">
        <v>249</v>
      </c>
      <c r="C79" t="s">
        <v>250</v>
      </c>
      <c r="D79" t="s">
        <v>251</v>
      </c>
    </row>
    <row r="80" spans="1:4" x14ac:dyDescent="0.25">
      <c r="A80" t="s">
        <v>252</v>
      </c>
      <c r="B80" t="s">
        <v>253</v>
      </c>
      <c r="C80" t="s">
        <v>254</v>
      </c>
      <c r="D80" t="s">
        <v>81</v>
      </c>
    </row>
    <row r="81" spans="1:4" x14ac:dyDescent="0.25">
      <c r="A81" t="s">
        <v>255</v>
      </c>
      <c r="B81" t="s">
        <v>256</v>
      </c>
      <c r="C81" t="s">
        <v>61</v>
      </c>
      <c r="D81" t="s">
        <v>257</v>
      </c>
    </row>
    <row r="82" spans="1:4" x14ac:dyDescent="0.25">
      <c r="A82" t="s">
        <v>258</v>
      </c>
      <c r="B82" t="s">
        <v>259</v>
      </c>
      <c r="C82" t="s">
        <v>260</v>
      </c>
      <c r="D82" t="s">
        <v>50</v>
      </c>
    </row>
    <row r="83" spans="1:4" x14ac:dyDescent="0.25">
      <c r="A83" t="s">
        <v>261</v>
      </c>
      <c r="B83" t="s">
        <v>262</v>
      </c>
      <c r="C83" t="s">
        <v>84</v>
      </c>
      <c r="D83" t="s">
        <v>239</v>
      </c>
    </row>
    <row r="84" spans="1:4" x14ac:dyDescent="0.25">
      <c r="A84" t="s">
        <v>263</v>
      </c>
      <c r="B84" t="s">
        <v>264</v>
      </c>
      <c r="C84" t="s">
        <v>265</v>
      </c>
      <c r="D84" t="s">
        <v>39</v>
      </c>
    </row>
    <row r="85" spans="1:4" x14ac:dyDescent="0.25">
      <c r="A85" t="s">
        <v>266</v>
      </c>
      <c r="B85" t="s">
        <v>267</v>
      </c>
      <c r="C85" t="s">
        <v>260</v>
      </c>
      <c r="D85" t="s">
        <v>31</v>
      </c>
    </row>
    <row r="86" spans="1:4" x14ac:dyDescent="0.25">
      <c r="A86" t="s">
        <v>268</v>
      </c>
      <c r="B86" t="s">
        <v>269</v>
      </c>
      <c r="C86" t="s">
        <v>65</v>
      </c>
      <c r="D86" t="s">
        <v>85</v>
      </c>
    </row>
    <row r="87" spans="1:4" x14ac:dyDescent="0.25">
      <c r="A87" t="s">
        <v>270</v>
      </c>
      <c r="B87" t="s">
        <v>271</v>
      </c>
      <c r="C87" t="s">
        <v>42</v>
      </c>
      <c r="D87" t="s">
        <v>7</v>
      </c>
    </row>
    <row r="88" spans="1:4" x14ac:dyDescent="0.25">
      <c r="A88" t="s">
        <v>272</v>
      </c>
      <c r="B88" t="s">
        <v>273</v>
      </c>
      <c r="C88" t="s">
        <v>98</v>
      </c>
      <c r="D88" t="s">
        <v>62</v>
      </c>
    </row>
    <row r="89" spans="1:4" x14ac:dyDescent="0.25">
      <c r="A89" t="s">
        <v>274</v>
      </c>
      <c r="B89" t="s">
        <v>275</v>
      </c>
      <c r="C89" t="s">
        <v>276</v>
      </c>
      <c r="D89" t="s">
        <v>35</v>
      </c>
    </row>
    <row r="90" spans="1:4" x14ac:dyDescent="0.25">
      <c r="A90" t="s">
        <v>277</v>
      </c>
      <c r="B90" t="s">
        <v>278</v>
      </c>
      <c r="C90" t="s">
        <v>145</v>
      </c>
      <c r="D90" t="s">
        <v>71</v>
      </c>
    </row>
    <row r="91" spans="1:4" x14ac:dyDescent="0.25">
      <c r="A91" t="s">
        <v>279</v>
      </c>
      <c r="B91" t="s">
        <v>280</v>
      </c>
      <c r="C91" t="s">
        <v>42</v>
      </c>
      <c r="D91" t="s">
        <v>71</v>
      </c>
    </row>
    <row r="92" spans="1:4" x14ac:dyDescent="0.25">
      <c r="A92" t="s">
        <v>281</v>
      </c>
      <c r="B92" t="s">
        <v>282</v>
      </c>
      <c r="C92" t="s">
        <v>10</v>
      </c>
      <c r="D92" t="s">
        <v>137</v>
      </c>
    </row>
    <row r="93" spans="1:4" x14ac:dyDescent="0.25">
      <c r="A93" t="s">
        <v>283</v>
      </c>
      <c r="B93" t="s">
        <v>284</v>
      </c>
      <c r="C93" t="s">
        <v>61</v>
      </c>
      <c r="D93" t="s">
        <v>101</v>
      </c>
    </row>
    <row r="94" spans="1:4" x14ac:dyDescent="0.25">
      <c r="A94" t="s">
        <v>285</v>
      </c>
      <c r="B94" t="s">
        <v>286</v>
      </c>
      <c r="C94" t="s">
        <v>61</v>
      </c>
      <c r="D94" t="s">
        <v>88</v>
      </c>
    </row>
    <row r="95" spans="1:4" x14ac:dyDescent="0.25">
      <c r="A95" t="s">
        <v>287</v>
      </c>
      <c r="B95" t="s">
        <v>288</v>
      </c>
      <c r="C95" t="s">
        <v>61</v>
      </c>
      <c r="D95" t="s">
        <v>289</v>
      </c>
    </row>
    <row r="96" spans="1:4" x14ac:dyDescent="0.25">
      <c r="A96" t="s">
        <v>290</v>
      </c>
      <c r="B96" t="s">
        <v>291</v>
      </c>
      <c r="C96" t="s">
        <v>42</v>
      </c>
      <c r="D96" t="s">
        <v>39</v>
      </c>
    </row>
    <row r="97" spans="1:4" x14ac:dyDescent="0.25">
      <c r="A97" t="s">
        <v>292</v>
      </c>
      <c r="B97" t="s">
        <v>293</v>
      </c>
      <c r="C97" t="s">
        <v>294</v>
      </c>
      <c r="D97" t="s">
        <v>126</v>
      </c>
    </row>
    <row r="98" spans="1:4" x14ac:dyDescent="0.25">
      <c r="A98" t="s">
        <v>295</v>
      </c>
      <c r="B98" t="s">
        <v>296</v>
      </c>
      <c r="C98" t="s">
        <v>10</v>
      </c>
      <c r="D98" t="s">
        <v>137</v>
      </c>
    </row>
    <row r="99" spans="1:4" x14ac:dyDescent="0.25">
      <c r="A99" t="s">
        <v>297</v>
      </c>
      <c r="B99" t="s">
        <v>298</v>
      </c>
      <c r="C99" t="s">
        <v>57</v>
      </c>
      <c r="D99" t="s">
        <v>180</v>
      </c>
    </row>
    <row r="100" spans="1:4" x14ac:dyDescent="0.25">
      <c r="A100" t="s">
        <v>299</v>
      </c>
      <c r="B100" t="s">
        <v>300</v>
      </c>
      <c r="C100" t="s">
        <v>301</v>
      </c>
      <c r="D100" t="s">
        <v>302</v>
      </c>
    </row>
    <row r="101" spans="1:4" x14ac:dyDescent="0.25">
      <c r="A101" t="s">
        <v>303</v>
      </c>
      <c r="B101" t="s">
        <v>304</v>
      </c>
      <c r="C101" t="s">
        <v>162</v>
      </c>
      <c r="D101" t="s">
        <v>218</v>
      </c>
    </row>
    <row r="102" spans="1:4" x14ac:dyDescent="0.25">
      <c r="A102" t="s">
        <v>305</v>
      </c>
      <c r="B102" t="s">
        <v>306</v>
      </c>
      <c r="C102" t="s">
        <v>22</v>
      </c>
      <c r="D102" t="s">
        <v>251</v>
      </c>
    </row>
    <row r="103" spans="1:4" x14ac:dyDescent="0.25">
      <c r="A103" t="s">
        <v>307</v>
      </c>
      <c r="B103" t="s">
        <v>308</v>
      </c>
      <c r="C103" t="s">
        <v>309</v>
      </c>
      <c r="D103" t="s">
        <v>137</v>
      </c>
    </row>
    <row r="104" spans="1:4" x14ac:dyDescent="0.25">
      <c r="A104" t="s">
        <v>310</v>
      </c>
      <c r="B104" t="s">
        <v>311</v>
      </c>
      <c r="C104" t="s">
        <v>309</v>
      </c>
      <c r="D104" t="s">
        <v>289</v>
      </c>
    </row>
    <row r="105" spans="1:4" x14ac:dyDescent="0.25">
      <c r="A105" t="s">
        <v>312</v>
      </c>
      <c r="B105" t="s">
        <v>313</v>
      </c>
      <c r="C105" t="s">
        <v>314</v>
      </c>
      <c r="D105" t="s">
        <v>7</v>
      </c>
    </row>
    <row r="106" spans="1:4" x14ac:dyDescent="0.25">
      <c r="A106" t="s">
        <v>315</v>
      </c>
      <c r="B106" t="s">
        <v>316</v>
      </c>
      <c r="C106" t="s">
        <v>154</v>
      </c>
      <c r="D106" t="s">
        <v>130</v>
      </c>
    </row>
    <row r="107" spans="1:4" x14ac:dyDescent="0.25">
      <c r="A107" t="s">
        <v>317</v>
      </c>
      <c r="B107" t="s">
        <v>318</v>
      </c>
      <c r="C107" t="s">
        <v>18</v>
      </c>
      <c r="D107" t="s">
        <v>46</v>
      </c>
    </row>
    <row r="108" spans="1:4" x14ac:dyDescent="0.25">
      <c r="A108" t="s">
        <v>319</v>
      </c>
      <c r="B108" t="s">
        <v>320</v>
      </c>
      <c r="C108" t="s">
        <v>321</v>
      </c>
      <c r="D108" t="s">
        <v>155</v>
      </c>
    </row>
    <row r="109" spans="1:4" x14ac:dyDescent="0.25">
      <c r="A109" t="s">
        <v>322</v>
      </c>
      <c r="B109" t="s">
        <v>109</v>
      </c>
      <c r="C109" t="s">
        <v>133</v>
      </c>
      <c r="D109" t="s">
        <v>11</v>
      </c>
    </row>
    <row r="110" spans="1:4" x14ac:dyDescent="0.25">
      <c r="A110" t="s">
        <v>323</v>
      </c>
      <c r="B110" t="s">
        <v>324</v>
      </c>
      <c r="C110" t="s">
        <v>148</v>
      </c>
      <c r="D110" t="s">
        <v>176</v>
      </c>
    </row>
    <row r="111" spans="1:4" x14ac:dyDescent="0.25">
      <c r="A111" t="s">
        <v>325</v>
      </c>
      <c r="B111" t="s">
        <v>326</v>
      </c>
      <c r="C111" t="s">
        <v>53</v>
      </c>
      <c r="D111" t="s">
        <v>7</v>
      </c>
    </row>
    <row r="112" spans="1:4" x14ac:dyDescent="0.25">
      <c r="A112" t="s">
        <v>327</v>
      </c>
      <c r="B112" t="s">
        <v>328</v>
      </c>
      <c r="C112" t="s">
        <v>197</v>
      </c>
      <c r="D112" t="s">
        <v>101</v>
      </c>
    </row>
    <row r="113" spans="1:4" x14ac:dyDescent="0.25">
      <c r="A113" t="s">
        <v>329</v>
      </c>
      <c r="B113" t="s">
        <v>330</v>
      </c>
      <c r="C113" t="s">
        <v>331</v>
      </c>
      <c r="D113" t="s">
        <v>200</v>
      </c>
    </row>
    <row r="114" spans="1:4" x14ac:dyDescent="0.25">
      <c r="A114" t="s">
        <v>332</v>
      </c>
      <c r="B114" t="s">
        <v>333</v>
      </c>
      <c r="C114" t="s">
        <v>334</v>
      </c>
      <c r="D114" t="s">
        <v>335</v>
      </c>
    </row>
    <row r="115" spans="1:4" x14ac:dyDescent="0.25">
      <c r="A115" t="s">
        <v>336</v>
      </c>
      <c r="B115" t="s">
        <v>337</v>
      </c>
      <c r="C115" t="s">
        <v>214</v>
      </c>
      <c r="D115" t="s">
        <v>46</v>
      </c>
    </row>
    <row r="116" spans="1:4" x14ac:dyDescent="0.25">
      <c r="A116" t="s">
        <v>338</v>
      </c>
      <c r="B116" t="s">
        <v>339</v>
      </c>
      <c r="C116" t="s">
        <v>321</v>
      </c>
      <c r="D116" t="s">
        <v>23</v>
      </c>
    </row>
    <row r="117" spans="1:4" x14ac:dyDescent="0.25">
      <c r="A117" t="s">
        <v>340</v>
      </c>
      <c r="B117" t="s">
        <v>341</v>
      </c>
      <c r="C117" t="s">
        <v>342</v>
      </c>
      <c r="D117" t="s">
        <v>62</v>
      </c>
    </row>
    <row r="118" spans="1:4" x14ac:dyDescent="0.25">
      <c r="A118" t="s">
        <v>343</v>
      </c>
      <c r="B118" t="s">
        <v>344</v>
      </c>
      <c r="C118" t="s">
        <v>98</v>
      </c>
      <c r="D118" t="s">
        <v>50</v>
      </c>
    </row>
    <row r="119" spans="1:4" x14ac:dyDescent="0.25">
      <c r="A119" t="s">
        <v>345</v>
      </c>
      <c r="B119" t="s">
        <v>346</v>
      </c>
      <c r="C119" t="s">
        <v>347</v>
      </c>
      <c r="D119" t="s">
        <v>114</v>
      </c>
    </row>
    <row r="120" spans="1:4" x14ac:dyDescent="0.25">
      <c r="A120" t="s">
        <v>348</v>
      </c>
      <c r="B120" t="s">
        <v>349</v>
      </c>
      <c r="C120" t="s">
        <v>321</v>
      </c>
      <c r="D120" t="s">
        <v>104</v>
      </c>
    </row>
    <row r="121" spans="1:4" x14ac:dyDescent="0.25">
      <c r="A121" t="s">
        <v>350</v>
      </c>
      <c r="B121" t="s">
        <v>9</v>
      </c>
      <c r="C121" t="s">
        <v>351</v>
      </c>
      <c r="D121" t="s">
        <v>58</v>
      </c>
    </row>
    <row r="122" spans="1:4" x14ac:dyDescent="0.25">
      <c r="A122" t="s">
        <v>352</v>
      </c>
      <c r="B122" t="s">
        <v>353</v>
      </c>
      <c r="C122" t="s">
        <v>98</v>
      </c>
      <c r="D122" t="s">
        <v>354</v>
      </c>
    </row>
    <row r="123" spans="1:4" x14ac:dyDescent="0.25">
      <c r="A123" t="s">
        <v>355</v>
      </c>
      <c r="B123" t="s">
        <v>356</v>
      </c>
      <c r="C123" t="s">
        <v>53</v>
      </c>
      <c r="D123" t="s">
        <v>62</v>
      </c>
    </row>
    <row r="124" spans="1:4" x14ac:dyDescent="0.25">
      <c r="A124" t="s">
        <v>357</v>
      </c>
      <c r="B124" t="s">
        <v>358</v>
      </c>
      <c r="C124" t="s">
        <v>6</v>
      </c>
      <c r="D124" t="s">
        <v>130</v>
      </c>
    </row>
    <row r="125" spans="1:4" x14ac:dyDescent="0.25">
      <c r="A125" t="s">
        <v>359</v>
      </c>
      <c r="B125" t="s">
        <v>360</v>
      </c>
      <c r="C125" t="s">
        <v>10</v>
      </c>
      <c r="D125" t="s">
        <v>31</v>
      </c>
    </row>
    <row r="126" spans="1:4" x14ac:dyDescent="0.25">
      <c r="A126" t="s">
        <v>361</v>
      </c>
      <c r="B126" t="s">
        <v>362</v>
      </c>
      <c r="C126" t="s">
        <v>363</v>
      </c>
      <c r="D126" t="s">
        <v>155</v>
      </c>
    </row>
    <row r="127" spans="1:4" x14ac:dyDescent="0.25">
      <c r="A127" t="s">
        <v>364</v>
      </c>
      <c r="B127" t="s">
        <v>365</v>
      </c>
      <c r="C127" t="s">
        <v>366</v>
      </c>
      <c r="D127" t="s">
        <v>88</v>
      </c>
    </row>
    <row r="128" spans="1:4" x14ac:dyDescent="0.25">
      <c r="A128" t="s">
        <v>367</v>
      </c>
      <c r="B128" t="s">
        <v>368</v>
      </c>
      <c r="C128" t="s">
        <v>22</v>
      </c>
      <c r="D128" t="s">
        <v>104</v>
      </c>
    </row>
    <row r="129" spans="1:4" x14ac:dyDescent="0.25">
      <c r="A129" t="s">
        <v>369</v>
      </c>
      <c r="B129" t="s">
        <v>370</v>
      </c>
      <c r="C129" t="s">
        <v>98</v>
      </c>
      <c r="D129" t="s">
        <v>27</v>
      </c>
    </row>
    <row r="130" spans="1:4" x14ac:dyDescent="0.25">
      <c r="A130" t="s">
        <v>371</v>
      </c>
      <c r="B130" t="s">
        <v>372</v>
      </c>
      <c r="C130" t="s">
        <v>148</v>
      </c>
      <c r="D130" t="s">
        <v>200</v>
      </c>
    </row>
    <row r="131" spans="1:4" x14ac:dyDescent="0.25">
      <c r="A131" t="s">
        <v>373</v>
      </c>
      <c r="B131" t="s">
        <v>374</v>
      </c>
      <c r="C131" t="s">
        <v>117</v>
      </c>
      <c r="D131" t="s">
        <v>62</v>
      </c>
    </row>
    <row r="132" spans="1:4" x14ac:dyDescent="0.25">
      <c r="A132" t="s">
        <v>375</v>
      </c>
      <c r="B132" t="s">
        <v>376</v>
      </c>
      <c r="C132" t="s">
        <v>98</v>
      </c>
      <c r="D132" t="s">
        <v>19</v>
      </c>
    </row>
    <row r="133" spans="1:4" x14ac:dyDescent="0.25">
      <c r="A133" t="s">
        <v>377</v>
      </c>
      <c r="B133" t="s">
        <v>378</v>
      </c>
      <c r="C133" t="s">
        <v>379</v>
      </c>
      <c r="D133" t="s">
        <v>354</v>
      </c>
    </row>
    <row r="134" spans="1:4" x14ac:dyDescent="0.25">
      <c r="A134" t="s">
        <v>380</v>
      </c>
      <c r="B134" t="s">
        <v>381</v>
      </c>
      <c r="C134" t="s">
        <v>42</v>
      </c>
      <c r="D134" t="s">
        <v>382</v>
      </c>
    </row>
    <row r="135" spans="1:4" x14ac:dyDescent="0.25">
      <c r="A135" t="s">
        <v>383</v>
      </c>
      <c r="B135" t="s">
        <v>384</v>
      </c>
      <c r="C135" t="s">
        <v>10</v>
      </c>
      <c r="D135" t="s">
        <v>85</v>
      </c>
    </row>
    <row r="136" spans="1:4" x14ac:dyDescent="0.25">
      <c r="A136" t="s">
        <v>385</v>
      </c>
      <c r="B136" t="s">
        <v>386</v>
      </c>
      <c r="C136" t="s">
        <v>387</v>
      </c>
      <c r="D136" t="s">
        <v>71</v>
      </c>
    </row>
    <row r="137" spans="1:4" x14ac:dyDescent="0.25">
      <c r="A137" t="s">
        <v>388</v>
      </c>
      <c r="B137" t="s">
        <v>389</v>
      </c>
      <c r="C137" t="s">
        <v>175</v>
      </c>
      <c r="D137" t="s">
        <v>200</v>
      </c>
    </row>
    <row r="138" spans="1:4" x14ac:dyDescent="0.25">
      <c r="A138" t="s">
        <v>390</v>
      </c>
      <c r="B138" t="s">
        <v>391</v>
      </c>
      <c r="C138" t="s">
        <v>61</v>
      </c>
      <c r="D138" t="s">
        <v>155</v>
      </c>
    </row>
    <row r="139" spans="1:4" x14ac:dyDescent="0.25">
      <c r="A139" t="s">
        <v>392</v>
      </c>
      <c r="B139" t="s">
        <v>393</v>
      </c>
      <c r="C139" t="s">
        <v>394</v>
      </c>
      <c r="D139" t="s">
        <v>395</v>
      </c>
    </row>
    <row r="140" spans="1:4" x14ac:dyDescent="0.25">
      <c r="A140" t="s">
        <v>396</v>
      </c>
      <c r="B140" t="s">
        <v>397</v>
      </c>
      <c r="C140" t="s">
        <v>117</v>
      </c>
      <c r="D140" t="s">
        <v>27</v>
      </c>
    </row>
    <row r="141" spans="1:4" x14ac:dyDescent="0.25">
      <c r="A141" t="s">
        <v>398</v>
      </c>
      <c r="B141" t="s">
        <v>399</v>
      </c>
      <c r="C141" t="s">
        <v>321</v>
      </c>
      <c r="D141" t="s">
        <v>27</v>
      </c>
    </row>
    <row r="142" spans="1:4" x14ac:dyDescent="0.25">
      <c r="A142" t="s">
        <v>400</v>
      </c>
      <c r="B142" t="s">
        <v>401</v>
      </c>
      <c r="C142" t="s">
        <v>74</v>
      </c>
      <c r="D142" t="s">
        <v>402</v>
      </c>
    </row>
    <row r="143" spans="1:4" x14ac:dyDescent="0.25">
      <c r="A143" t="s">
        <v>403</v>
      </c>
      <c r="B143" t="s">
        <v>404</v>
      </c>
      <c r="C143" t="s">
        <v>22</v>
      </c>
      <c r="D143" t="s">
        <v>137</v>
      </c>
    </row>
    <row r="144" spans="1:4" x14ac:dyDescent="0.25">
      <c r="A144" t="s">
        <v>405</v>
      </c>
      <c r="B144" t="s">
        <v>406</v>
      </c>
      <c r="C144" t="s">
        <v>407</v>
      </c>
      <c r="D144" t="s">
        <v>137</v>
      </c>
    </row>
    <row r="145" spans="1:4" x14ac:dyDescent="0.25">
      <c r="A145" t="s">
        <v>408</v>
      </c>
      <c r="B145" t="s">
        <v>409</v>
      </c>
      <c r="C145" t="s">
        <v>410</v>
      </c>
      <c r="D145" t="s">
        <v>71</v>
      </c>
    </row>
    <row r="146" spans="1:4" x14ac:dyDescent="0.25">
      <c r="A146" t="s">
        <v>411</v>
      </c>
      <c r="B146" t="s">
        <v>412</v>
      </c>
      <c r="C146" t="s">
        <v>84</v>
      </c>
      <c r="D146" t="s">
        <v>39</v>
      </c>
    </row>
    <row r="147" spans="1:4" x14ac:dyDescent="0.25">
      <c r="A147" t="s">
        <v>413</v>
      </c>
      <c r="B147" t="s">
        <v>414</v>
      </c>
      <c r="C147" t="s">
        <v>214</v>
      </c>
      <c r="D147" t="s">
        <v>415</v>
      </c>
    </row>
    <row r="148" spans="1:4" x14ac:dyDescent="0.25">
      <c r="A148" t="s">
        <v>416</v>
      </c>
      <c r="B148" t="s">
        <v>417</v>
      </c>
      <c r="C148" t="s">
        <v>418</v>
      </c>
      <c r="D148" t="s">
        <v>289</v>
      </c>
    </row>
    <row r="149" spans="1:4" x14ac:dyDescent="0.25">
      <c r="A149" t="s">
        <v>419</v>
      </c>
      <c r="B149" t="s">
        <v>420</v>
      </c>
      <c r="C149" t="s">
        <v>197</v>
      </c>
      <c r="D149" t="s">
        <v>200</v>
      </c>
    </row>
    <row r="150" spans="1:4" x14ac:dyDescent="0.25">
      <c r="A150" t="s">
        <v>421</v>
      </c>
      <c r="B150" t="s">
        <v>422</v>
      </c>
      <c r="C150" t="s">
        <v>107</v>
      </c>
      <c r="D150" t="s">
        <v>7</v>
      </c>
    </row>
    <row r="151" spans="1:4" x14ac:dyDescent="0.25">
      <c r="A151" t="s">
        <v>423</v>
      </c>
      <c r="B151" t="s">
        <v>424</v>
      </c>
      <c r="C151" t="s">
        <v>425</v>
      </c>
      <c r="D151" t="s">
        <v>149</v>
      </c>
    </row>
    <row r="152" spans="1:4" x14ac:dyDescent="0.25">
      <c r="A152" t="s">
        <v>426</v>
      </c>
      <c r="B152" t="s">
        <v>427</v>
      </c>
      <c r="C152" t="s">
        <v>98</v>
      </c>
      <c r="D152" t="s">
        <v>126</v>
      </c>
    </row>
    <row r="153" spans="1:4" x14ac:dyDescent="0.25">
      <c r="A153" t="s">
        <v>428</v>
      </c>
      <c r="B153" t="s">
        <v>429</v>
      </c>
      <c r="C153" t="s">
        <v>430</v>
      </c>
      <c r="D153" t="s">
        <v>62</v>
      </c>
    </row>
    <row r="154" spans="1:4" x14ac:dyDescent="0.25">
      <c r="A154" t="s">
        <v>431</v>
      </c>
      <c r="B154" t="s">
        <v>432</v>
      </c>
      <c r="C154" t="s">
        <v>145</v>
      </c>
      <c r="D154" t="s">
        <v>382</v>
      </c>
    </row>
    <row r="155" spans="1:4" x14ac:dyDescent="0.25">
      <c r="A155" t="s">
        <v>433</v>
      </c>
      <c r="B155" t="s">
        <v>434</v>
      </c>
      <c r="C155" t="s">
        <v>10</v>
      </c>
      <c r="D155" t="s">
        <v>62</v>
      </c>
    </row>
    <row r="156" spans="1:4" x14ac:dyDescent="0.25">
      <c r="A156" t="s">
        <v>435</v>
      </c>
      <c r="B156" t="s">
        <v>436</v>
      </c>
      <c r="C156" t="s">
        <v>6</v>
      </c>
      <c r="D156" t="s">
        <v>35</v>
      </c>
    </row>
    <row r="157" spans="1:4" x14ac:dyDescent="0.25">
      <c r="A157" t="s">
        <v>437</v>
      </c>
      <c r="B157" t="s">
        <v>438</v>
      </c>
      <c r="C157" t="s">
        <v>439</v>
      </c>
      <c r="D157" t="s">
        <v>104</v>
      </c>
    </row>
    <row r="158" spans="1:4" x14ac:dyDescent="0.25">
      <c r="A158" t="s">
        <v>440</v>
      </c>
      <c r="B158" t="s">
        <v>441</v>
      </c>
      <c r="C158" t="s">
        <v>442</v>
      </c>
      <c r="D158" t="s">
        <v>443</v>
      </c>
    </row>
    <row r="159" spans="1:4" x14ac:dyDescent="0.25">
      <c r="A159" t="s">
        <v>444</v>
      </c>
      <c r="B159" t="s">
        <v>445</v>
      </c>
      <c r="C159" t="s">
        <v>84</v>
      </c>
      <c r="D159" t="s">
        <v>335</v>
      </c>
    </row>
    <row r="160" spans="1:4" x14ac:dyDescent="0.25">
      <c r="A160" t="s">
        <v>446</v>
      </c>
      <c r="B160" t="s">
        <v>447</v>
      </c>
      <c r="C160" t="s">
        <v>38</v>
      </c>
      <c r="D160" t="s">
        <v>104</v>
      </c>
    </row>
    <row r="161" spans="1:4" x14ac:dyDescent="0.25">
      <c r="A161" t="s">
        <v>448</v>
      </c>
      <c r="B161" t="s">
        <v>449</v>
      </c>
      <c r="C161" t="s">
        <v>49</v>
      </c>
      <c r="D161" t="s">
        <v>200</v>
      </c>
    </row>
    <row r="162" spans="1:4" x14ac:dyDescent="0.25">
      <c r="A162" t="s">
        <v>450</v>
      </c>
      <c r="B162" t="s">
        <v>451</v>
      </c>
      <c r="C162" t="s">
        <v>452</v>
      </c>
      <c r="D162" t="s">
        <v>62</v>
      </c>
    </row>
    <row r="163" spans="1:4" x14ac:dyDescent="0.25">
      <c r="A163" t="s">
        <v>453</v>
      </c>
      <c r="B163" t="s">
        <v>454</v>
      </c>
      <c r="C163" t="s">
        <v>148</v>
      </c>
      <c r="D163" t="s">
        <v>155</v>
      </c>
    </row>
    <row r="164" spans="1:4" x14ac:dyDescent="0.25">
      <c r="A164" t="s">
        <v>455</v>
      </c>
      <c r="B164" t="s">
        <v>456</v>
      </c>
      <c r="C164" t="s">
        <v>154</v>
      </c>
      <c r="D164" t="s">
        <v>200</v>
      </c>
    </row>
    <row r="165" spans="1:4" x14ac:dyDescent="0.25">
      <c r="A165" t="s">
        <v>457</v>
      </c>
      <c r="B165" t="s">
        <v>458</v>
      </c>
      <c r="C165" t="s">
        <v>331</v>
      </c>
      <c r="D165" t="s">
        <v>234</v>
      </c>
    </row>
    <row r="166" spans="1:4" x14ac:dyDescent="0.25">
      <c r="A166" t="s">
        <v>459</v>
      </c>
      <c r="B166" t="s">
        <v>460</v>
      </c>
      <c r="C166" t="s">
        <v>22</v>
      </c>
      <c r="D166" t="s">
        <v>58</v>
      </c>
    </row>
    <row r="167" spans="1:4" x14ac:dyDescent="0.25">
      <c r="A167" t="s">
        <v>461</v>
      </c>
      <c r="B167" t="s">
        <v>462</v>
      </c>
      <c r="C167" t="s">
        <v>379</v>
      </c>
      <c r="D167" t="s">
        <v>7</v>
      </c>
    </row>
    <row r="168" spans="1:4" x14ac:dyDescent="0.25">
      <c r="A168" t="s">
        <v>463</v>
      </c>
      <c r="B168" t="s">
        <v>464</v>
      </c>
      <c r="C168" t="s">
        <v>42</v>
      </c>
      <c r="D168" t="s">
        <v>239</v>
      </c>
    </row>
    <row r="169" spans="1:4" x14ac:dyDescent="0.25">
      <c r="A169" t="s">
        <v>465</v>
      </c>
      <c r="B169" t="s">
        <v>466</v>
      </c>
      <c r="C169" t="s">
        <v>197</v>
      </c>
      <c r="D169" t="s">
        <v>395</v>
      </c>
    </row>
    <row r="170" spans="1:4" x14ac:dyDescent="0.25">
      <c r="A170" t="s">
        <v>467</v>
      </c>
      <c r="B170" t="s">
        <v>77</v>
      </c>
      <c r="C170" t="s">
        <v>162</v>
      </c>
      <c r="D170" t="s">
        <v>234</v>
      </c>
    </row>
    <row r="171" spans="1:4" x14ac:dyDescent="0.25">
      <c r="A171" t="s">
        <v>468</v>
      </c>
      <c r="B171" t="s">
        <v>469</v>
      </c>
      <c r="C171" t="s">
        <v>175</v>
      </c>
      <c r="D171" t="s">
        <v>470</v>
      </c>
    </row>
    <row r="172" spans="1:4" x14ac:dyDescent="0.25">
      <c r="A172" t="s">
        <v>471</v>
      </c>
      <c r="B172" t="s">
        <v>472</v>
      </c>
      <c r="C172" t="s">
        <v>473</v>
      </c>
      <c r="D172" t="s">
        <v>27</v>
      </c>
    </row>
    <row r="173" spans="1:4" x14ac:dyDescent="0.25">
      <c r="A173" t="s">
        <v>474</v>
      </c>
      <c r="B173" t="s">
        <v>475</v>
      </c>
      <c r="C173" t="s">
        <v>476</v>
      </c>
      <c r="D173" t="s">
        <v>95</v>
      </c>
    </row>
    <row r="174" spans="1:4" x14ac:dyDescent="0.25">
      <c r="A174" t="s">
        <v>477</v>
      </c>
      <c r="B174" t="s">
        <v>478</v>
      </c>
      <c r="C174" t="s">
        <v>479</v>
      </c>
      <c r="D174" t="s">
        <v>104</v>
      </c>
    </row>
    <row r="175" spans="1:4" x14ac:dyDescent="0.25">
      <c r="A175" t="s">
        <v>480</v>
      </c>
      <c r="B175" t="s">
        <v>481</v>
      </c>
      <c r="C175" t="s">
        <v>84</v>
      </c>
      <c r="D175" t="s">
        <v>482</v>
      </c>
    </row>
    <row r="176" spans="1:4" x14ac:dyDescent="0.25">
      <c r="A176" t="s">
        <v>483</v>
      </c>
      <c r="B176" t="s">
        <v>484</v>
      </c>
      <c r="C176" t="s">
        <v>98</v>
      </c>
      <c r="D176" t="s">
        <v>302</v>
      </c>
    </row>
    <row r="177" spans="1:4" x14ac:dyDescent="0.25">
      <c r="A177" t="s">
        <v>485</v>
      </c>
      <c r="B177" t="s">
        <v>486</v>
      </c>
      <c r="C177" t="s">
        <v>18</v>
      </c>
      <c r="D177" t="s">
        <v>200</v>
      </c>
    </row>
    <row r="178" spans="1:4" x14ac:dyDescent="0.25">
      <c r="A178" t="s">
        <v>487</v>
      </c>
      <c r="B178" t="s">
        <v>488</v>
      </c>
      <c r="C178" t="s">
        <v>489</v>
      </c>
      <c r="D178" t="s">
        <v>58</v>
      </c>
    </row>
    <row r="179" spans="1:4" x14ac:dyDescent="0.25">
      <c r="A179" t="s">
        <v>490</v>
      </c>
      <c r="B179" t="s">
        <v>491</v>
      </c>
      <c r="C179" t="s">
        <v>14</v>
      </c>
      <c r="D179" t="s">
        <v>443</v>
      </c>
    </row>
    <row r="180" spans="1:4" x14ac:dyDescent="0.25">
      <c r="A180" t="s">
        <v>492</v>
      </c>
      <c r="B180" t="s">
        <v>493</v>
      </c>
      <c r="C180" t="s">
        <v>117</v>
      </c>
      <c r="D180" t="s">
        <v>104</v>
      </c>
    </row>
    <row r="181" spans="1:4" x14ac:dyDescent="0.25">
      <c r="A181" t="s">
        <v>494</v>
      </c>
      <c r="B181" t="s">
        <v>326</v>
      </c>
      <c r="C181" t="s">
        <v>98</v>
      </c>
      <c r="D181" t="s">
        <v>495</v>
      </c>
    </row>
    <row r="182" spans="1:4" x14ac:dyDescent="0.25">
      <c r="A182" t="s">
        <v>496</v>
      </c>
      <c r="B182" t="s">
        <v>497</v>
      </c>
      <c r="C182" t="s">
        <v>61</v>
      </c>
      <c r="D182" t="s">
        <v>104</v>
      </c>
    </row>
    <row r="183" spans="1:4" x14ac:dyDescent="0.25">
      <c r="A183" t="s">
        <v>498</v>
      </c>
      <c r="B183" t="s">
        <v>499</v>
      </c>
      <c r="C183" t="s">
        <v>107</v>
      </c>
      <c r="D183" t="s">
        <v>180</v>
      </c>
    </row>
    <row r="184" spans="1:4" x14ac:dyDescent="0.25">
      <c r="A184" t="s">
        <v>500</v>
      </c>
      <c r="B184" t="s">
        <v>501</v>
      </c>
      <c r="C184" t="s">
        <v>247</v>
      </c>
      <c r="D184" t="s">
        <v>382</v>
      </c>
    </row>
    <row r="185" spans="1:4" x14ac:dyDescent="0.25">
      <c r="A185" t="s">
        <v>502</v>
      </c>
      <c r="B185" t="s">
        <v>503</v>
      </c>
      <c r="C185" t="s">
        <v>221</v>
      </c>
      <c r="D185" t="s">
        <v>27</v>
      </c>
    </row>
    <row r="186" spans="1:4" x14ac:dyDescent="0.25">
      <c r="A186" t="s">
        <v>504</v>
      </c>
      <c r="B186" t="s">
        <v>505</v>
      </c>
      <c r="C186" t="s">
        <v>77</v>
      </c>
      <c r="D186" t="s">
        <v>104</v>
      </c>
    </row>
    <row r="187" spans="1:4" x14ac:dyDescent="0.25">
      <c r="A187" t="s">
        <v>506</v>
      </c>
      <c r="B187" t="s">
        <v>208</v>
      </c>
      <c r="C187" t="s">
        <v>452</v>
      </c>
      <c r="D187" t="s">
        <v>71</v>
      </c>
    </row>
    <row r="188" spans="1:4" x14ac:dyDescent="0.25">
      <c r="A188" t="s">
        <v>507</v>
      </c>
      <c r="B188" t="s">
        <v>508</v>
      </c>
      <c r="C188" t="s">
        <v>175</v>
      </c>
      <c r="D188" t="s">
        <v>184</v>
      </c>
    </row>
    <row r="189" spans="1:4" x14ac:dyDescent="0.25">
      <c r="A189" t="s">
        <v>509</v>
      </c>
      <c r="B189" t="s">
        <v>510</v>
      </c>
      <c r="C189" t="s">
        <v>214</v>
      </c>
      <c r="D189" t="s">
        <v>218</v>
      </c>
    </row>
    <row r="190" spans="1:4" x14ac:dyDescent="0.25">
      <c r="A190" t="s">
        <v>511</v>
      </c>
      <c r="B190" t="s">
        <v>512</v>
      </c>
      <c r="C190" t="s">
        <v>18</v>
      </c>
      <c r="D190" t="s">
        <v>54</v>
      </c>
    </row>
    <row r="191" spans="1:4" x14ac:dyDescent="0.25">
      <c r="A191" t="s">
        <v>513</v>
      </c>
      <c r="B191" t="s">
        <v>514</v>
      </c>
      <c r="C191" t="s">
        <v>148</v>
      </c>
      <c r="D191" t="s">
        <v>130</v>
      </c>
    </row>
    <row r="192" spans="1:4" x14ac:dyDescent="0.25">
      <c r="A192" t="s">
        <v>515</v>
      </c>
      <c r="B192" t="s">
        <v>516</v>
      </c>
      <c r="C192" t="s">
        <v>321</v>
      </c>
      <c r="D192" t="s">
        <v>7</v>
      </c>
    </row>
    <row r="193" spans="1:4" x14ac:dyDescent="0.25">
      <c r="A193" t="s">
        <v>517</v>
      </c>
      <c r="B193" t="s">
        <v>518</v>
      </c>
      <c r="C193" t="s">
        <v>314</v>
      </c>
      <c r="D193" t="s">
        <v>402</v>
      </c>
    </row>
    <row r="194" spans="1:4" x14ac:dyDescent="0.25">
      <c r="A194" t="s">
        <v>519</v>
      </c>
      <c r="B194" t="s">
        <v>520</v>
      </c>
      <c r="C194" t="s">
        <v>57</v>
      </c>
      <c r="D194" t="s">
        <v>50</v>
      </c>
    </row>
    <row r="195" spans="1:4" x14ac:dyDescent="0.25">
      <c r="A195" t="s">
        <v>521</v>
      </c>
      <c r="B195" t="s">
        <v>522</v>
      </c>
      <c r="C195" t="s">
        <v>148</v>
      </c>
      <c r="D195" t="s">
        <v>62</v>
      </c>
    </row>
    <row r="196" spans="1:4" x14ac:dyDescent="0.25">
      <c r="A196" t="s">
        <v>523</v>
      </c>
      <c r="B196" t="s">
        <v>524</v>
      </c>
      <c r="C196" t="s">
        <v>175</v>
      </c>
      <c r="D196" t="s">
        <v>525</v>
      </c>
    </row>
    <row r="197" spans="1:4" x14ac:dyDescent="0.25">
      <c r="A197" t="s">
        <v>526</v>
      </c>
      <c r="B197" t="s">
        <v>527</v>
      </c>
      <c r="C197" t="s">
        <v>74</v>
      </c>
      <c r="D197" t="s">
        <v>528</v>
      </c>
    </row>
    <row r="198" spans="1:4" x14ac:dyDescent="0.25">
      <c r="A198" t="s">
        <v>529</v>
      </c>
      <c r="B198" t="s">
        <v>530</v>
      </c>
      <c r="C198" t="s">
        <v>162</v>
      </c>
      <c r="D198" t="s">
        <v>149</v>
      </c>
    </row>
    <row r="199" spans="1:4" x14ac:dyDescent="0.25">
      <c r="A199" t="s">
        <v>531</v>
      </c>
      <c r="B199" t="s">
        <v>532</v>
      </c>
      <c r="C199" t="s">
        <v>6</v>
      </c>
      <c r="D199" t="s">
        <v>251</v>
      </c>
    </row>
    <row r="200" spans="1:4" x14ac:dyDescent="0.25">
      <c r="A200" t="s">
        <v>533</v>
      </c>
      <c r="B200" t="s">
        <v>534</v>
      </c>
      <c r="C200" t="s">
        <v>473</v>
      </c>
      <c r="D200" t="s">
        <v>535</v>
      </c>
    </row>
    <row r="201" spans="1:4" x14ac:dyDescent="0.25">
      <c r="A201" t="s">
        <v>536</v>
      </c>
      <c r="B201" t="s">
        <v>537</v>
      </c>
      <c r="C201" t="s">
        <v>98</v>
      </c>
      <c r="D201" t="s">
        <v>211</v>
      </c>
    </row>
    <row r="202" spans="1:4" x14ac:dyDescent="0.25">
      <c r="A202" t="s">
        <v>538</v>
      </c>
      <c r="B202" t="s">
        <v>539</v>
      </c>
      <c r="C202" t="s">
        <v>77</v>
      </c>
      <c r="D202" t="s">
        <v>443</v>
      </c>
    </row>
    <row r="203" spans="1:4" x14ac:dyDescent="0.25">
      <c r="A203" t="s">
        <v>540</v>
      </c>
      <c r="B203" t="s">
        <v>541</v>
      </c>
      <c r="C203" t="s">
        <v>98</v>
      </c>
      <c r="D203" t="s">
        <v>85</v>
      </c>
    </row>
    <row r="204" spans="1:4" x14ac:dyDescent="0.25">
      <c r="A204" t="s">
        <v>542</v>
      </c>
      <c r="B204" t="s">
        <v>543</v>
      </c>
      <c r="C204" t="s">
        <v>221</v>
      </c>
      <c r="D204" t="s">
        <v>58</v>
      </c>
    </row>
    <row r="205" spans="1:4" x14ac:dyDescent="0.25">
      <c r="A205" t="s">
        <v>544</v>
      </c>
      <c r="B205" t="s">
        <v>545</v>
      </c>
      <c r="C205" t="s">
        <v>214</v>
      </c>
      <c r="D205" t="s">
        <v>46</v>
      </c>
    </row>
    <row r="206" spans="1:4" x14ac:dyDescent="0.25">
      <c r="A206" t="s">
        <v>546</v>
      </c>
      <c r="B206" t="s">
        <v>547</v>
      </c>
      <c r="C206" t="s">
        <v>77</v>
      </c>
      <c r="D206" t="s">
        <v>46</v>
      </c>
    </row>
    <row r="207" spans="1:4" x14ac:dyDescent="0.25">
      <c r="A207" t="s">
        <v>548</v>
      </c>
      <c r="B207" t="s">
        <v>549</v>
      </c>
      <c r="C207" t="s">
        <v>550</v>
      </c>
      <c r="D207" t="s">
        <v>184</v>
      </c>
    </row>
    <row r="208" spans="1:4" x14ac:dyDescent="0.25">
      <c r="A208" t="s">
        <v>551</v>
      </c>
      <c r="B208" t="s">
        <v>552</v>
      </c>
      <c r="C208" t="s">
        <v>276</v>
      </c>
      <c r="D208" t="s">
        <v>71</v>
      </c>
    </row>
    <row r="209" spans="1:4" x14ac:dyDescent="0.25">
      <c r="A209" t="s">
        <v>553</v>
      </c>
      <c r="B209" t="s">
        <v>554</v>
      </c>
      <c r="C209" t="s">
        <v>214</v>
      </c>
      <c r="D209" t="s">
        <v>104</v>
      </c>
    </row>
    <row r="210" spans="1:4" x14ac:dyDescent="0.25">
      <c r="A210" t="s">
        <v>555</v>
      </c>
      <c r="B210" t="s">
        <v>556</v>
      </c>
      <c r="C210" t="s">
        <v>557</v>
      </c>
      <c r="D210" t="s">
        <v>218</v>
      </c>
    </row>
    <row r="211" spans="1:4" x14ac:dyDescent="0.25">
      <c r="A211" t="s">
        <v>558</v>
      </c>
      <c r="B211" t="s">
        <v>559</v>
      </c>
      <c r="C211" t="s">
        <v>133</v>
      </c>
      <c r="D211" t="s">
        <v>191</v>
      </c>
    </row>
    <row r="212" spans="1:4" x14ac:dyDescent="0.25">
      <c r="A212" t="s">
        <v>560</v>
      </c>
      <c r="B212" t="s">
        <v>561</v>
      </c>
      <c r="C212" t="s">
        <v>18</v>
      </c>
      <c r="D212" t="s">
        <v>562</v>
      </c>
    </row>
    <row r="213" spans="1:4" x14ac:dyDescent="0.25">
      <c r="A213" t="s">
        <v>563</v>
      </c>
      <c r="B213" t="s">
        <v>564</v>
      </c>
      <c r="C213" t="s">
        <v>565</v>
      </c>
      <c r="D213" t="s">
        <v>402</v>
      </c>
    </row>
    <row r="214" spans="1:4" x14ac:dyDescent="0.25">
      <c r="A214" t="s">
        <v>566</v>
      </c>
      <c r="B214" t="s">
        <v>567</v>
      </c>
      <c r="C214" t="s">
        <v>314</v>
      </c>
      <c r="D214" t="s">
        <v>180</v>
      </c>
    </row>
    <row r="215" spans="1:4" x14ac:dyDescent="0.25">
      <c r="A215" t="s">
        <v>568</v>
      </c>
      <c r="B215" t="s">
        <v>569</v>
      </c>
      <c r="C215" t="s">
        <v>77</v>
      </c>
      <c r="D215" t="s">
        <v>31</v>
      </c>
    </row>
    <row r="216" spans="1:4" x14ac:dyDescent="0.25">
      <c r="A216" t="s">
        <v>570</v>
      </c>
      <c r="B216" t="s">
        <v>571</v>
      </c>
      <c r="C216" t="s">
        <v>42</v>
      </c>
      <c r="D216" t="s">
        <v>159</v>
      </c>
    </row>
    <row r="217" spans="1:4" x14ac:dyDescent="0.25">
      <c r="A217" t="s">
        <v>572</v>
      </c>
      <c r="B217" t="s">
        <v>573</v>
      </c>
      <c r="C217" t="s">
        <v>301</v>
      </c>
      <c r="D217" t="s">
        <v>574</v>
      </c>
    </row>
    <row r="218" spans="1:4" x14ac:dyDescent="0.25">
      <c r="A218" t="s">
        <v>575</v>
      </c>
      <c r="B218" t="s">
        <v>576</v>
      </c>
      <c r="C218" t="s">
        <v>74</v>
      </c>
      <c r="D218" t="s">
        <v>27</v>
      </c>
    </row>
    <row r="219" spans="1:4" x14ac:dyDescent="0.25">
      <c r="A219" t="s">
        <v>577</v>
      </c>
      <c r="B219" t="s">
        <v>578</v>
      </c>
      <c r="C219" t="s">
        <v>579</v>
      </c>
      <c r="D219" t="s">
        <v>120</v>
      </c>
    </row>
    <row r="220" spans="1:4" x14ac:dyDescent="0.25">
      <c r="A220" t="s">
        <v>580</v>
      </c>
      <c r="B220" t="s">
        <v>581</v>
      </c>
      <c r="C220" t="s">
        <v>98</v>
      </c>
      <c r="D220" t="s">
        <v>114</v>
      </c>
    </row>
    <row r="221" spans="1:4" x14ac:dyDescent="0.25">
      <c r="A221" t="s">
        <v>582</v>
      </c>
      <c r="B221" t="s">
        <v>583</v>
      </c>
      <c r="C221" t="s">
        <v>197</v>
      </c>
      <c r="D221" t="s">
        <v>126</v>
      </c>
    </row>
    <row r="222" spans="1:4" x14ac:dyDescent="0.25">
      <c r="A222" t="s">
        <v>584</v>
      </c>
      <c r="B222" t="s">
        <v>585</v>
      </c>
      <c r="C222" t="s">
        <v>34</v>
      </c>
      <c r="D222" t="s">
        <v>31</v>
      </c>
    </row>
    <row r="223" spans="1:4" x14ac:dyDescent="0.25">
      <c r="A223" t="s">
        <v>586</v>
      </c>
      <c r="B223" t="s">
        <v>587</v>
      </c>
      <c r="C223" t="s">
        <v>387</v>
      </c>
      <c r="D223" t="s">
        <v>137</v>
      </c>
    </row>
    <row r="224" spans="1:4" x14ac:dyDescent="0.25">
      <c r="A224" t="s">
        <v>588</v>
      </c>
      <c r="B224" t="s">
        <v>589</v>
      </c>
      <c r="C224" t="s">
        <v>162</v>
      </c>
      <c r="D224" t="s">
        <v>251</v>
      </c>
    </row>
    <row r="225" spans="1:4" x14ac:dyDescent="0.25">
      <c r="A225" t="s">
        <v>590</v>
      </c>
      <c r="B225" t="s">
        <v>591</v>
      </c>
      <c r="C225" t="s">
        <v>247</v>
      </c>
      <c r="D225" t="s">
        <v>27</v>
      </c>
    </row>
    <row r="226" spans="1:4" x14ac:dyDescent="0.25">
      <c r="A226" t="s">
        <v>592</v>
      </c>
      <c r="B226" t="s">
        <v>593</v>
      </c>
      <c r="C226" t="s">
        <v>84</v>
      </c>
      <c r="D226" t="s">
        <v>191</v>
      </c>
    </row>
    <row r="227" spans="1:4" x14ac:dyDescent="0.25">
      <c r="A227" t="s">
        <v>594</v>
      </c>
      <c r="B227" t="s">
        <v>595</v>
      </c>
      <c r="C227" t="s">
        <v>74</v>
      </c>
      <c r="D227" t="s">
        <v>137</v>
      </c>
    </row>
    <row r="228" spans="1:4" x14ac:dyDescent="0.25">
      <c r="A228" t="s">
        <v>596</v>
      </c>
      <c r="B228" t="s">
        <v>597</v>
      </c>
      <c r="C228" t="s">
        <v>6</v>
      </c>
      <c r="D228" t="s">
        <v>415</v>
      </c>
    </row>
    <row r="229" spans="1:4" x14ac:dyDescent="0.25">
      <c r="A229" t="s">
        <v>598</v>
      </c>
      <c r="B229" t="s">
        <v>599</v>
      </c>
      <c r="C229" t="s">
        <v>247</v>
      </c>
      <c r="D229" t="s">
        <v>62</v>
      </c>
    </row>
    <row r="230" spans="1:4" x14ac:dyDescent="0.25">
      <c r="A230" t="s">
        <v>600</v>
      </c>
      <c r="B230" t="s">
        <v>601</v>
      </c>
      <c r="C230" t="s">
        <v>6</v>
      </c>
      <c r="D230" t="s">
        <v>289</v>
      </c>
    </row>
    <row r="231" spans="1:4" x14ac:dyDescent="0.25">
      <c r="A231" t="s">
        <v>602</v>
      </c>
      <c r="B231" t="s">
        <v>603</v>
      </c>
      <c r="C231" t="s">
        <v>604</v>
      </c>
      <c r="D231" t="s">
        <v>239</v>
      </c>
    </row>
    <row r="232" spans="1:4" x14ac:dyDescent="0.25">
      <c r="A232" t="s">
        <v>605</v>
      </c>
      <c r="B232" t="s">
        <v>606</v>
      </c>
      <c r="C232" t="s">
        <v>98</v>
      </c>
      <c r="D232" t="s">
        <v>81</v>
      </c>
    </row>
    <row r="233" spans="1:4" x14ac:dyDescent="0.25">
      <c r="A233" t="s">
        <v>607</v>
      </c>
      <c r="B233" t="s">
        <v>608</v>
      </c>
      <c r="C233" t="s">
        <v>42</v>
      </c>
      <c r="D233" t="s">
        <v>85</v>
      </c>
    </row>
    <row r="234" spans="1:4" x14ac:dyDescent="0.25">
      <c r="A234" t="s">
        <v>609</v>
      </c>
      <c r="B234" t="s">
        <v>610</v>
      </c>
      <c r="C234" t="s">
        <v>42</v>
      </c>
      <c r="D234" t="s">
        <v>104</v>
      </c>
    </row>
    <row r="235" spans="1:4" x14ac:dyDescent="0.25">
      <c r="A235" t="s">
        <v>611</v>
      </c>
      <c r="B235" t="s">
        <v>612</v>
      </c>
      <c r="C235" t="s">
        <v>22</v>
      </c>
      <c r="D235" t="s">
        <v>27</v>
      </c>
    </row>
    <row r="236" spans="1:4" x14ac:dyDescent="0.25">
      <c r="A236" t="s">
        <v>613</v>
      </c>
      <c r="B236" t="s">
        <v>614</v>
      </c>
      <c r="C236" t="s">
        <v>113</v>
      </c>
      <c r="D236" t="s">
        <v>54</v>
      </c>
    </row>
    <row r="237" spans="1:4" x14ac:dyDescent="0.25">
      <c r="A237" t="s">
        <v>615</v>
      </c>
      <c r="B237" t="s">
        <v>616</v>
      </c>
      <c r="C237" t="s">
        <v>53</v>
      </c>
      <c r="D237" t="s">
        <v>130</v>
      </c>
    </row>
    <row r="238" spans="1:4" x14ac:dyDescent="0.25">
      <c r="A238" t="s">
        <v>617</v>
      </c>
      <c r="B238" t="s">
        <v>618</v>
      </c>
      <c r="C238" t="s">
        <v>10</v>
      </c>
      <c r="D238" t="s">
        <v>27</v>
      </c>
    </row>
    <row r="239" spans="1:4" x14ac:dyDescent="0.25">
      <c r="A239" t="s">
        <v>619</v>
      </c>
      <c r="B239" t="s">
        <v>620</v>
      </c>
      <c r="C239" t="s">
        <v>98</v>
      </c>
      <c r="D239" t="s">
        <v>251</v>
      </c>
    </row>
    <row r="240" spans="1:4" x14ac:dyDescent="0.25">
      <c r="A240" t="s">
        <v>621</v>
      </c>
      <c r="B240" t="s">
        <v>622</v>
      </c>
      <c r="C240" t="s">
        <v>61</v>
      </c>
      <c r="D240" t="s">
        <v>31</v>
      </c>
    </row>
    <row r="241" spans="1:4" x14ac:dyDescent="0.25">
      <c r="A241" t="s">
        <v>623</v>
      </c>
      <c r="B241" t="s">
        <v>406</v>
      </c>
      <c r="C241" t="s">
        <v>624</v>
      </c>
      <c r="D241" t="s">
        <v>15</v>
      </c>
    </row>
    <row r="242" spans="1:4" x14ac:dyDescent="0.25">
      <c r="A242" t="s">
        <v>625</v>
      </c>
      <c r="B242" t="s">
        <v>626</v>
      </c>
      <c r="C242" t="s">
        <v>214</v>
      </c>
      <c r="D242" t="s">
        <v>289</v>
      </c>
    </row>
    <row r="243" spans="1:4" x14ac:dyDescent="0.25">
      <c r="A243" t="s">
        <v>627</v>
      </c>
      <c r="B243" t="s">
        <v>628</v>
      </c>
      <c r="C243" t="s">
        <v>98</v>
      </c>
      <c r="D243" t="s">
        <v>23</v>
      </c>
    </row>
    <row r="244" spans="1:4" x14ac:dyDescent="0.25">
      <c r="A244" t="s">
        <v>629</v>
      </c>
      <c r="B244" t="s">
        <v>630</v>
      </c>
      <c r="C244" t="s">
        <v>61</v>
      </c>
      <c r="D244" t="s">
        <v>54</v>
      </c>
    </row>
    <row r="245" spans="1:4" x14ac:dyDescent="0.25">
      <c r="A245" t="s">
        <v>631</v>
      </c>
      <c r="B245" t="s">
        <v>632</v>
      </c>
      <c r="C245" t="s">
        <v>61</v>
      </c>
      <c r="D245" t="s">
        <v>176</v>
      </c>
    </row>
    <row r="246" spans="1:4" x14ac:dyDescent="0.25">
      <c r="A246" t="s">
        <v>633</v>
      </c>
      <c r="B246" t="s">
        <v>634</v>
      </c>
      <c r="C246" t="s">
        <v>175</v>
      </c>
      <c r="D246" t="s">
        <v>159</v>
      </c>
    </row>
    <row r="247" spans="1:4" x14ac:dyDescent="0.25">
      <c r="A247" t="s">
        <v>635</v>
      </c>
      <c r="B247" t="s">
        <v>636</v>
      </c>
      <c r="C247" t="s">
        <v>42</v>
      </c>
      <c r="D247" t="s">
        <v>7</v>
      </c>
    </row>
    <row r="248" spans="1:4" x14ac:dyDescent="0.25">
      <c r="A248" t="s">
        <v>637</v>
      </c>
      <c r="B248" t="s">
        <v>638</v>
      </c>
      <c r="C248" t="s">
        <v>639</v>
      </c>
      <c r="D248" t="s">
        <v>640</v>
      </c>
    </row>
    <row r="249" spans="1:4" x14ac:dyDescent="0.25">
      <c r="A249" t="s">
        <v>641</v>
      </c>
      <c r="B249" t="s">
        <v>642</v>
      </c>
      <c r="C249" t="s">
        <v>214</v>
      </c>
      <c r="D249" t="s">
        <v>11</v>
      </c>
    </row>
    <row r="250" spans="1:4" x14ac:dyDescent="0.25">
      <c r="A250" t="s">
        <v>643</v>
      </c>
      <c r="B250" t="s">
        <v>644</v>
      </c>
      <c r="C250" t="s">
        <v>18</v>
      </c>
      <c r="D250" t="s">
        <v>91</v>
      </c>
    </row>
    <row r="251" spans="1:4" x14ac:dyDescent="0.25">
      <c r="A251" t="s">
        <v>645</v>
      </c>
      <c r="B251" t="s">
        <v>646</v>
      </c>
      <c r="C251" t="s">
        <v>10</v>
      </c>
      <c r="D251" t="s">
        <v>495</v>
      </c>
    </row>
    <row r="252" spans="1:4" x14ac:dyDescent="0.25">
      <c r="A252" t="s">
        <v>647</v>
      </c>
      <c r="B252" t="s">
        <v>648</v>
      </c>
      <c r="C252" t="s">
        <v>197</v>
      </c>
      <c r="D252" t="s">
        <v>562</v>
      </c>
    </row>
    <row r="253" spans="1:4" x14ac:dyDescent="0.25">
      <c r="A253" t="s">
        <v>649</v>
      </c>
      <c r="B253" t="s">
        <v>650</v>
      </c>
      <c r="C253" t="s">
        <v>42</v>
      </c>
      <c r="D253" t="s">
        <v>562</v>
      </c>
    </row>
    <row r="254" spans="1:4" x14ac:dyDescent="0.25">
      <c r="A254" t="s">
        <v>651</v>
      </c>
      <c r="B254" t="s">
        <v>652</v>
      </c>
      <c r="C254" t="s">
        <v>194</v>
      </c>
      <c r="D254" t="s">
        <v>239</v>
      </c>
    </row>
    <row r="255" spans="1:4" x14ac:dyDescent="0.25">
      <c r="A255" t="s">
        <v>653</v>
      </c>
      <c r="B255" t="s">
        <v>654</v>
      </c>
      <c r="C255" t="s">
        <v>655</v>
      </c>
      <c r="D255" t="s">
        <v>71</v>
      </c>
    </row>
    <row r="256" spans="1:4" x14ac:dyDescent="0.25">
      <c r="A256" t="s">
        <v>656</v>
      </c>
      <c r="B256" t="s">
        <v>657</v>
      </c>
      <c r="C256" t="s">
        <v>42</v>
      </c>
      <c r="D256" t="s">
        <v>137</v>
      </c>
    </row>
    <row r="257" spans="1:4" x14ac:dyDescent="0.25">
      <c r="A257" t="s">
        <v>658</v>
      </c>
      <c r="B257" t="s">
        <v>659</v>
      </c>
      <c r="C257" t="s">
        <v>98</v>
      </c>
      <c r="D257" t="s">
        <v>470</v>
      </c>
    </row>
    <row r="258" spans="1:4" x14ac:dyDescent="0.25">
      <c r="A258" t="s">
        <v>660</v>
      </c>
      <c r="B258" t="s">
        <v>661</v>
      </c>
      <c r="C258" t="s">
        <v>314</v>
      </c>
      <c r="D258" t="s">
        <v>662</v>
      </c>
    </row>
    <row r="259" spans="1:4" x14ac:dyDescent="0.25">
      <c r="A259" t="s">
        <v>663</v>
      </c>
      <c r="B259" t="s">
        <v>664</v>
      </c>
      <c r="C259" t="s">
        <v>387</v>
      </c>
      <c r="D259" t="s">
        <v>155</v>
      </c>
    </row>
    <row r="260" spans="1:4" x14ac:dyDescent="0.25">
      <c r="A260" t="s">
        <v>665</v>
      </c>
      <c r="B260" t="s">
        <v>666</v>
      </c>
      <c r="C260" t="s">
        <v>61</v>
      </c>
      <c r="D260" t="s">
        <v>27</v>
      </c>
    </row>
    <row r="261" spans="1:4" x14ac:dyDescent="0.25">
      <c r="A261" t="s">
        <v>667</v>
      </c>
      <c r="B261" t="s">
        <v>668</v>
      </c>
      <c r="C261" t="s">
        <v>22</v>
      </c>
      <c r="D261" t="s">
        <v>234</v>
      </c>
    </row>
    <row r="262" spans="1:4" x14ac:dyDescent="0.25">
      <c r="A262" t="s">
        <v>669</v>
      </c>
      <c r="B262" t="s">
        <v>670</v>
      </c>
      <c r="C262" t="s">
        <v>162</v>
      </c>
      <c r="D262" t="s">
        <v>46</v>
      </c>
    </row>
    <row r="263" spans="1:4" x14ac:dyDescent="0.25">
      <c r="A263" t="s">
        <v>671</v>
      </c>
      <c r="B263" t="s">
        <v>672</v>
      </c>
      <c r="C263" t="s">
        <v>22</v>
      </c>
      <c r="D263" t="s">
        <v>62</v>
      </c>
    </row>
    <row r="264" spans="1:4" x14ac:dyDescent="0.25">
      <c r="A264" t="s">
        <v>673</v>
      </c>
      <c r="B264" t="s">
        <v>674</v>
      </c>
      <c r="C264" t="s">
        <v>61</v>
      </c>
      <c r="D264" t="s">
        <v>251</v>
      </c>
    </row>
    <row r="265" spans="1:4" x14ac:dyDescent="0.25">
      <c r="A265" t="s">
        <v>675</v>
      </c>
      <c r="B265" t="s">
        <v>676</v>
      </c>
      <c r="C265" t="s">
        <v>142</v>
      </c>
      <c r="D265" t="s">
        <v>62</v>
      </c>
    </row>
    <row r="266" spans="1:4" x14ac:dyDescent="0.25">
      <c r="A266" t="s">
        <v>677</v>
      </c>
      <c r="B266" t="s">
        <v>678</v>
      </c>
      <c r="C266" t="s">
        <v>84</v>
      </c>
      <c r="D266" t="s">
        <v>19</v>
      </c>
    </row>
    <row r="267" spans="1:4" x14ac:dyDescent="0.25">
      <c r="A267" t="s">
        <v>679</v>
      </c>
      <c r="B267" t="s">
        <v>680</v>
      </c>
      <c r="C267" t="s">
        <v>154</v>
      </c>
      <c r="D267" t="s">
        <v>191</v>
      </c>
    </row>
    <row r="268" spans="1:4" x14ac:dyDescent="0.25">
      <c r="A268" t="s">
        <v>681</v>
      </c>
      <c r="B268" t="s">
        <v>682</v>
      </c>
      <c r="C268" t="s">
        <v>175</v>
      </c>
      <c r="D268" t="s">
        <v>85</v>
      </c>
    </row>
    <row r="269" spans="1:4" x14ac:dyDescent="0.25">
      <c r="A269" t="s">
        <v>683</v>
      </c>
      <c r="B269" t="s">
        <v>684</v>
      </c>
      <c r="C269" t="s">
        <v>77</v>
      </c>
      <c r="D269" t="s">
        <v>46</v>
      </c>
    </row>
    <row r="270" spans="1:4" x14ac:dyDescent="0.25">
      <c r="A270" t="s">
        <v>685</v>
      </c>
      <c r="B270" t="s">
        <v>686</v>
      </c>
      <c r="C270" t="s">
        <v>148</v>
      </c>
      <c r="D270" t="s">
        <v>91</v>
      </c>
    </row>
    <row r="271" spans="1:4" x14ac:dyDescent="0.25">
      <c r="A271" t="s">
        <v>687</v>
      </c>
      <c r="B271" t="s">
        <v>688</v>
      </c>
      <c r="C271" t="s">
        <v>53</v>
      </c>
      <c r="D271" t="s">
        <v>149</v>
      </c>
    </row>
    <row r="272" spans="1:4" x14ac:dyDescent="0.25">
      <c r="A272" t="s">
        <v>689</v>
      </c>
      <c r="B272" t="s">
        <v>690</v>
      </c>
      <c r="C272" t="s">
        <v>6</v>
      </c>
      <c r="D272" t="s">
        <v>15</v>
      </c>
    </row>
    <row r="273" spans="1:4" x14ac:dyDescent="0.25">
      <c r="A273" t="s">
        <v>691</v>
      </c>
      <c r="B273" t="s">
        <v>692</v>
      </c>
      <c r="C273" t="s">
        <v>693</v>
      </c>
      <c r="D273" t="s">
        <v>155</v>
      </c>
    </row>
    <row r="274" spans="1:4" x14ac:dyDescent="0.25">
      <c r="A274" t="s">
        <v>694</v>
      </c>
      <c r="B274" t="s">
        <v>695</v>
      </c>
      <c r="C274" t="s">
        <v>696</v>
      </c>
      <c r="D274" t="s">
        <v>482</v>
      </c>
    </row>
    <row r="275" spans="1:4" x14ac:dyDescent="0.25">
      <c r="A275" t="s">
        <v>697</v>
      </c>
      <c r="B275" t="s">
        <v>698</v>
      </c>
      <c r="C275" t="s">
        <v>309</v>
      </c>
      <c r="D275" t="s">
        <v>239</v>
      </c>
    </row>
    <row r="276" spans="1:4" x14ac:dyDescent="0.25">
      <c r="A276" t="s">
        <v>699</v>
      </c>
      <c r="B276" t="s">
        <v>700</v>
      </c>
      <c r="C276" t="s">
        <v>276</v>
      </c>
      <c r="D276" t="s">
        <v>81</v>
      </c>
    </row>
    <row r="277" spans="1:4" x14ac:dyDescent="0.25">
      <c r="A277" t="s">
        <v>701</v>
      </c>
      <c r="B277" t="s">
        <v>702</v>
      </c>
      <c r="C277" t="s">
        <v>331</v>
      </c>
      <c r="D277" t="s">
        <v>525</v>
      </c>
    </row>
    <row r="278" spans="1:4" x14ac:dyDescent="0.25">
      <c r="A278" t="s">
        <v>703</v>
      </c>
      <c r="B278" t="s">
        <v>704</v>
      </c>
      <c r="C278" t="s">
        <v>260</v>
      </c>
      <c r="D278" t="s">
        <v>35</v>
      </c>
    </row>
    <row r="279" spans="1:4" x14ac:dyDescent="0.25">
      <c r="A279" t="s">
        <v>705</v>
      </c>
      <c r="B279" t="s">
        <v>706</v>
      </c>
      <c r="C279" t="s">
        <v>707</v>
      </c>
      <c r="D279" t="s">
        <v>211</v>
      </c>
    </row>
    <row r="280" spans="1:4" x14ac:dyDescent="0.25">
      <c r="A280" t="s">
        <v>708</v>
      </c>
      <c r="B280" t="s">
        <v>709</v>
      </c>
      <c r="C280" t="s">
        <v>42</v>
      </c>
      <c r="D280" t="s">
        <v>7</v>
      </c>
    </row>
    <row r="281" spans="1:4" x14ac:dyDescent="0.25">
      <c r="A281" t="s">
        <v>710</v>
      </c>
      <c r="B281" t="s">
        <v>711</v>
      </c>
      <c r="C281" t="s">
        <v>53</v>
      </c>
      <c r="D281" t="s">
        <v>15</v>
      </c>
    </row>
    <row r="282" spans="1:4" x14ac:dyDescent="0.25">
      <c r="A282" t="s">
        <v>712</v>
      </c>
      <c r="B282" t="s">
        <v>713</v>
      </c>
      <c r="C282" t="s">
        <v>714</v>
      </c>
      <c r="D282" t="s">
        <v>234</v>
      </c>
    </row>
    <row r="283" spans="1:4" x14ac:dyDescent="0.25">
      <c r="A283" t="s">
        <v>715</v>
      </c>
      <c r="B283" t="s">
        <v>716</v>
      </c>
      <c r="C283" t="s">
        <v>61</v>
      </c>
      <c r="D283" t="s">
        <v>191</v>
      </c>
    </row>
    <row r="284" spans="1:4" x14ac:dyDescent="0.25">
      <c r="A284" t="s">
        <v>717</v>
      </c>
      <c r="B284" t="s">
        <v>718</v>
      </c>
      <c r="C284" t="s">
        <v>309</v>
      </c>
      <c r="D284" t="s">
        <v>88</v>
      </c>
    </row>
    <row r="285" spans="1:4" x14ac:dyDescent="0.25">
      <c r="A285" t="s">
        <v>719</v>
      </c>
      <c r="B285" t="s">
        <v>720</v>
      </c>
      <c r="C285" t="s">
        <v>10</v>
      </c>
      <c r="D285" t="s">
        <v>88</v>
      </c>
    </row>
    <row r="286" spans="1:4" x14ac:dyDescent="0.25">
      <c r="A286" t="s">
        <v>721</v>
      </c>
      <c r="B286" t="s">
        <v>722</v>
      </c>
      <c r="C286" t="s">
        <v>175</v>
      </c>
      <c r="D286" t="s">
        <v>35</v>
      </c>
    </row>
    <row r="287" spans="1:4" x14ac:dyDescent="0.25">
      <c r="A287" t="s">
        <v>723</v>
      </c>
      <c r="B287" t="s">
        <v>724</v>
      </c>
      <c r="C287" t="s">
        <v>725</v>
      </c>
      <c r="D287" t="s">
        <v>239</v>
      </c>
    </row>
    <row r="288" spans="1:4" x14ac:dyDescent="0.25">
      <c r="A288" t="s">
        <v>726</v>
      </c>
      <c r="B288" t="s">
        <v>727</v>
      </c>
      <c r="C288" t="s">
        <v>604</v>
      </c>
      <c r="D288" t="s">
        <v>7</v>
      </c>
    </row>
    <row r="289" spans="1:4" x14ac:dyDescent="0.25">
      <c r="A289" t="s">
        <v>728</v>
      </c>
      <c r="B289" t="s">
        <v>120</v>
      </c>
      <c r="C289" t="s">
        <v>30</v>
      </c>
      <c r="D289" t="s">
        <v>239</v>
      </c>
    </row>
    <row r="290" spans="1:4" x14ac:dyDescent="0.25">
      <c r="A290" t="s">
        <v>729</v>
      </c>
      <c r="B290" t="s">
        <v>730</v>
      </c>
      <c r="C290" t="s">
        <v>172</v>
      </c>
      <c r="D290" t="s">
        <v>11</v>
      </c>
    </row>
    <row r="291" spans="1:4" x14ac:dyDescent="0.25">
      <c r="A291" t="s">
        <v>731</v>
      </c>
      <c r="B291" t="s">
        <v>732</v>
      </c>
      <c r="C291" t="s">
        <v>117</v>
      </c>
      <c r="D291" t="s">
        <v>137</v>
      </c>
    </row>
    <row r="292" spans="1:4" x14ac:dyDescent="0.25">
      <c r="A292" t="s">
        <v>733</v>
      </c>
      <c r="B292" t="s">
        <v>734</v>
      </c>
      <c r="C292" t="s">
        <v>61</v>
      </c>
      <c r="D292" t="s">
        <v>27</v>
      </c>
    </row>
    <row r="293" spans="1:4" x14ac:dyDescent="0.25">
      <c r="A293" t="s">
        <v>735</v>
      </c>
      <c r="B293" t="s">
        <v>736</v>
      </c>
      <c r="C293" t="s">
        <v>479</v>
      </c>
      <c r="D293" t="s">
        <v>31</v>
      </c>
    </row>
    <row r="294" spans="1:4" x14ac:dyDescent="0.25">
      <c r="A294" t="s">
        <v>737</v>
      </c>
      <c r="B294" t="s">
        <v>738</v>
      </c>
      <c r="C294" t="s">
        <v>77</v>
      </c>
      <c r="D294" t="s">
        <v>81</v>
      </c>
    </row>
    <row r="295" spans="1:4" x14ac:dyDescent="0.25">
      <c r="A295" t="s">
        <v>739</v>
      </c>
      <c r="B295" t="s">
        <v>740</v>
      </c>
      <c r="C295" t="s">
        <v>442</v>
      </c>
      <c r="D295" t="s">
        <v>46</v>
      </c>
    </row>
    <row r="296" spans="1:4" x14ac:dyDescent="0.25">
      <c r="A296" t="s">
        <v>741</v>
      </c>
      <c r="B296" t="s">
        <v>742</v>
      </c>
      <c r="C296" t="s">
        <v>74</v>
      </c>
      <c r="D296" t="s">
        <v>528</v>
      </c>
    </row>
    <row r="297" spans="1:4" x14ac:dyDescent="0.25">
      <c r="A297" t="s">
        <v>743</v>
      </c>
      <c r="B297" t="s">
        <v>744</v>
      </c>
      <c r="C297" t="s">
        <v>745</v>
      </c>
      <c r="D297" t="s">
        <v>50</v>
      </c>
    </row>
    <row r="298" spans="1:4" x14ac:dyDescent="0.25">
      <c r="A298" t="s">
        <v>746</v>
      </c>
      <c r="B298" t="s">
        <v>747</v>
      </c>
      <c r="C298" t="s">
        <v>748</v>
      </c>
      <c r="D298" t="s">
        <v>62</v>
      </c>
    </row>
    <row r="299" spans="1:4" x14ac:dyDescent="0.25">
      <c r="A299" t="s">
        <v>749</v>
      </c>
      <c r="B299" t="s">
        <v>750</v>
      </c>
      <c r="C299" t="s">
        <v>751</v>
      </c>
      <c r="D299" t="s">
        <v>130</v>
      </c>
    </row>
    <row r="300" spans="1:4" x14ac:dyDescent="0.25">
      <c r="A300" t="s">
        <v>752</v>
      </c>
      <c r="B300" t="s">
        <v>753</v>
      </c>
      <c r="C300" t="s">
        <v>53</v>
      </c>
      <c r="D300" t="s">
        <v>155</v>
      </c>
    </row>
    <row r="301" spans="1:4" x14ac:dyDescent="0.25">
      <c r="A301" t="s">
        <v>754</v>
      </c>
      <c r="B301" t="s">
        <v>755</v>
      </c>
      <c r="C301" t="s">
        <v>61</v>
      </c>
      <c r="D301" t="s">
        <v>251</v>
      </c>
    </row>
    <row r="302" spans="1:4" x14ac:dyDescent="0.25">
      <c r="A302" t="s">
        <v>756</v>
      </c>
      <c r="B302" t="s">
        <v>757</v>
      </c>
      <c r="C302" t="s">
        <v>145</v>
      </c>
      <c r="D302" t="s">
        <v>180</v>
      </c>
    </row>
    <row r="303" spans="1:4" x14ac:dyDescent="0.25">
      <c r="A303" t="s">
        <v>758</v>
      </c>
      <c r="B303" t="s">
        <v>759</v>
      </c>
      <c r="C303" t="s">
        <v>26</v>
      </c>
      <c r="D303" t="s">
        <v>251</v>
      </c>
    </row>
    <row r="304" spans="1:4" x14ac:dyDescent="0.25">
      <c r="A304" t="s">
        <v>760</v>
      </c>
      <c r="B304" t="s">
        <v>761</v>
      </c>
      <c r="C304" t="s">
        <v>407</v>
      </c>
      <c r="D304" t="s">
        <v>104</v>
      </c>
    </row>
    <row r="305" spans="1:4" x14ac:dyDescent="0.25">
      <c r="A305" t="s">
        <v>762</v>
      </c>
      <c r="B305" t="s">
        <v>763</v>
      </c>
      <c r="C305" t="s">
        <v>347</v>
      </c>
      <c r="D305" t="s">
        <v>27</v>
      </c>
    </row>
    <row r="306" spans="1:4" x14ac:dyDescent="0.25">
      <c r="A306" t="s">
        <v>764</v>
      </c>
      <c r="B306" t="s">
        <v>765</v>
      </c>
      <c r="C306" t="s">
        <v>766</v>
      </c>
      <c r="D306" t="s">
        <v>525</v>
      </c>
    </row>
    <row r="307" spans="1:4" x14ac:dyDescent="0.25">
      <c r="A307" t="s">
        <v>767</v>
      </c>
      <c r="B307" t="s">
        <v>768</v>
      </c>
      <c r="C307" t="s">
        <v>6</v>
      </c>
      <c r="D307" t="s">
        <v>251</v>
      </c>
    </row>
    <row r="308" spans="1:4" x14ac:dyDescent="0.25">
      <c r="A308" t="s">
        <v>769</v>
      </c>
      <c r="B308" t="s">
        <v>770</v>
      </c>
      <c r="C308" t="s">
        <v>693</v>
      </c>
      <c r="D308" t="s">
        <v>562</v>
      </c>
    </row>
    <row r="309" spans="1:4" x14ac:dyDescent="0.25">
      <c r="A309" t="s">
        <v>771</v>
      </c>
      <c r="B309" t="s">
        <v>772</v>
      </c>
      <c r="C309" t="s">
        <v>773</v>
      </c>
      <c r="D309" t="s">
        <v>415</v>
      </c>
    </row>
    <row r="310" spans="1:4" x14ac:dyDescent="0.25">
      <c r="A310" t="s">
        <v>774</v>
      </c>
      <c r="B310" t="s">
        <v>775</v>
      </c>
      <c r="C310" t="s">
        <v>38</v>
      </c>
      <c r="D310" t="s">
        <v>35</v>
      </c>
    </row>
    <row r="311" spans="1:4" x14ac:dyDescent="0.25">
      <c r="A311" t="s">
        <v>776</v>
      </c>
      <c r="B311" t="s">
        <v>777</v>
      </c>
      <c r="C311" t="s">
        <v>175</v>
      </c>
      <c r="D311" t="s">
        <v>114</v>
      </c>
    </row>
    <row r="312" spans="1:4" x14ac:dyDescent="0.25">
      <c r="A312" t="s">
        <v>778</v>
      </c>
      <c r="B312" t="s">
        <v>779</v>
      </c>
      <c r="C312" t="s">
        <v>117</v>
      </c>
      <c r="D312" t="s">
        <v>257</v>
      </c>
    </row>
    <row r="313" spans="1:4" x14ac:dyDescent="0.25">
      <c r="A313" t="s">
        <v>780</v>
      </c>
      <c r="B313" t="s">
        <v>781</v>
      </c>
      <c r="C313" t="s">
        <v>782</v>
      </c>
      <c r="D313" t="s">
        <v>58</v>
      </c>
    </row>
    <row r="314" spans="1:4" x14ac:dyDescent="0.25">
      <c r="A314" t="s">
        <v>783</v>
      </c>
      <c r="B314" t="s">
        <v>784</v>
      </c>
      <c r="C314" t="s">
        <v>6</v>
      </c>
      <c r="D314" t="s">
        <v>50</v>
      </c>
    </row>
    <row r="315" spans="1:4" x14ac:dyDescent="0.25">
      <c r="A315" t="s">
        <v>785</v>
      </c>
      <c r="B315" t="s">
        <v>786</v>
      </c>
      <c r="C315" t="s">
        <v>787</v>
      </c>
      <c r="D315" t="s">
        <v>50</v>
      </c>
    </row>
    <row r="316" spans="1:4" x14ac:dyDescent="0.25">
      <c r="A316" t="s">
        <v>788</v>
      </c>
      <c r="B316" t="s">
        <v>789</v>
      </c>
      <c r="C316" t="s">
        <v>260</v>
      </c>
      <c r="D316" t="s">
        <v>482</v>
      </c>
    </row>
    <row r="317" spans="1:4" x14ac:dyDescent="0.25">
      <c r="A317" t="s">
        <v>790</v>
      </c>
      <c r="B317" t="s">
        <v>791</v>
      </c>
      <c r="C317" t="s">
        <v>42</v>
      </c>
      <c r="D317" t="s">
        <v>525</v>
      </c>
    </row>
    <row r="318" spans="1:4" x14ac:dyDescent="0.25">
      <c r="A318" t="s">
        <v>792</v>
      </c>
      <c r="B318" t="s">
        <v>793</v>
      </c>
      <c r="C318" t="s">
        <v>98</v>
      </c>
      <c r="D318" t="s">
        <v>31</v>
      </c>
    </row>
    <row r="319" spans="1:4" x14ac:dyDescent="0.25">
      <c r="A319" t="s">
        <v>794</v>
      </c>
      <c r="B319" t="s">
        <v>795</v>
      </c>
      <c r="C319" t="s">
        <v>14</v>
      </c>
      <c r="D319" t="s">
        <v>200</v>
      </c>
    </row>
    <row r="320" spans="1:4" x14ac:dyDescent="0.25">
      <c r="A320" t="s">
        <v>796</v>
      </c>
      <c r="B320" t="s">
        <v>797</v>
      </c>
      <c r="C320" t="s">
        <v>655</v>
      </c>
      <c r="D320" t="s">
        <v>137</v>
      </c>
    </row>
    <row r="321" spans="1:4" x14ac:dyDescent="0.25">
      <c r="A321" t="s">
        <v>798</v>
      </c>
      <c r="B321" t="s">
        <v>799</v>
      </c>
      <c r="C321" t="s">
        <v>74</v>
      </c>
      <c r="D321" t="s">
        <v>46</v>
      </c>
    </row>
    <row r="322" spans="1:4" x14ac:dyDescent="0.25">
      <c r="A322" t="s">
        <v>800</v>
      </c>
      <c r="B322" t="s">
        <v>801</v>
      </c>
      <c r="C322" t="s">
        <v>314</v>
      </c>
      <c r="D322" t="s">
        <v>395</v>
      </c>
    </row>
    <row r="323" spans="1:4" x14ac:dyDescent="0.25">
      <c r="A323" t="s">
        <v>802</v>
      </c>
      <c r="B323" t="s">
        <v>803</v>
      </c>
      <c r="C323" t="s">
        <v>84</v>
      </c>
      <c r="D323" t="s">
        <v>27</v>
      </c>
    </row>
    <row r="324" spans="1:4" x14ac:dyDescent="0.25">
      <c r="A324" t="s">
        <v>804</v>
      </c>
      <c r="B324" t="s">
        <v>805</v>
      </c>
      <c r="C324" t="s">
        <v>806</v>
      </c>
      <c r="D324" t="s">
        <v>354</v>
      </c>
    </row>
    <row r="325" spans="1:4" x14ac:dyDescent="0.25">
      <c r="A325" t="s">
        <v>807</v>
      </c>
      <c r="B325" t="s">
        <v>808</v>
      </c>
      <c r="C325" t="s">
        <v>98</v>
      </c>
      <c r="D325" t="s">
        <v>126</v>
      </c>
    </row>
    <row r="326" spans="1:4" x14ac:dyDescent="0.25">
      <c r="A326" t="s">
        <v>809</v>
      </c>
      <c r="B326" t="s">
        <v>810</v>
      </c>
      <c r="C326" t="s">
        <v>331</v>
      </c>
      <c r="D326" t="s">
        <v>482</v>
      </c>
    </row>
    <row r="327" spans="1:4" x14ac:dyDescent="0.25">
      <c r="A327" t="s">
        <v>811</v>
      </c>
      <c r="B327" t="s">
        <v>812</v>
      </c>
      <c r="C327" t="s">
        <v>604</v>
      </c>
      <c r="D327" t="s">
        <v>7</v>
      </c>
    </row>
    <row r="328" spans="1:4" x14ac:dyDescent="0.25">
      <c r="A328" t="s">
        <v>813</v>
      </c>
      <c r="B328" t="s">
        <v>814</v>
      </c>
      <c r="C328" t="s">
        <v>10</v>
      </c>
      <c r="D328" t="s">
        <v>31</v>
      </c>
    </row>
    <row r="329" spans="1:4" x14ac:dyDescent="0.25">
      <c r="A329" t="s">
        <v>815</v>
      </c>
      <c r="B329" t="s">
        <v>816</v>
      </c>
      <c r="C329" t="s">
        <v>476</v>
      </c>
      <c r="D329" t="s">
        <v>126</v>
      </c>
    </row>
    <row r="330" spans="1:4" x14ac:dyDescent="0.25">
      <c r="A330" t="s">
        <v>817</v>
      </c>
      <c r="B330" t="s">
        <v>818</v>
      </c>
      <c r="C330" t="s">
        <v>819</v>
      </c>
      <c r="D330" t="s">
        <v>395</v>
      </c>
    </row>
    <row r="331" spans="1:4" x14ac:dyDescent="0.25">
      <c r="A331" t="s">
        <v>820</v>
      </c>
      <c r="B331" t="s">
        <v>821</v>
      </c>
      <c r="C331" t="s">
        <v>822</v>
      </c>
      <c r="D331" t="s">
        <v>46</v>
      </c>
    </row>
    <row r="332" spans="1:4" x14ac:dyDescent="0.25">
      <c r="A332" t="s">
        <v>823</v>
      </c>
      <c r="B332" t="s">
        <v>824</v>
      </c>
      <c r="C332" t="s">
        <v>10</v>
      </c>
      <c r="D332" t="s">
        <v>101</v>
      </c>
    </row>
    <row r="333" spans="1:4" x14ac:dyDescent="0.25">
      <c r="A333" t="s">
        <v>825</v>
      </c>
      <c r="B333" t="s">
        <v>826</v>
      </c>
      <c r="C333" t="s">
        <v>14</v>
      </c>
      <c r="D333" t="s">
        <v>443</v>
      </c>
    </row>
    <row r="334" spans="1:4" x14ac:dyDescent="0.25">
      <c r="A334" t="s">
        <v>827</v>
      </c>
      <c r="B334" t="s">
        <v>174</v>
      </c>
      <c r="C334" t="s">
        <v>473</v>
      </c>
      <c r="D334" t="s">
        <v>126</v>
      </c>
    </row>
    <row r="335" spans="1:4" x14ac:dyDescent="0.25">
      <c r="A335" t="s">
        <v>828</v>
      </c>
      <c r="B335" t="s">
        <v>829</v>
      </c>
      <c r="C335" t="s">
        <v>10</v>
      </c>
      <c r="D335" t="s">
        <v>95</v>
      </c>
    </row>
    <row r="336" spans="1:4" x14ac:dyDescent="0.25">
      <c r="A336" t="s">
        <v>830</v>
      </c>
      <c r="B336" t="s">
        <v>831</v>
      </c>
      <c r="C336" t="s">
        <v>832</v>
      </c>
      <c r="D336" t="s">
        <v>110</v>
      </c>
    </row>
    <row r="337" spans="1:4" x14ac:dyDescent="0.25">
      <c r="A337" t="s">
        <v>833</v>
      </c>
      <c r="B337" t="s">
        <v>834</v>
      </c>
      <c r="C337" t="s">
        <v>34</v>
      </c>
      <c r="D337" t="s">
        <v>137</v>
      </c>
    </row>
    <row r="338" spans="1:4" x14ac:dyDescent="0.25">
      <c r="A338" t="s">
        <v>835</v>
      </c>
      <c r="B338" t="s">
        <v>132</v>
      </c>
      <c r="C338" t="s">
        <v>836</v>
      </c>
      <c r="D338" t="s">
        <v>837</v>
      </c>
    </row>
    <row r="339" spans="1:4" x14ac:dyDescent="0.25">
      <c r="A339" t="s">
        <v>838</v>
      </c>
      <c r="B339" t="s">
        <v>839</v>
      </c>
      <c r="C339" t="s">
        <v>53</v>
      </c>
      <c r="D339" t="s">
        <v>184</v>
      </c>
    </row>
    <row r="340" spans="1:4" x14ac:dyDescent="0.25">
      <c r="A340" t="s">
        <v>840</v>
      </c>
      <c r="B340" t="s">
        <v>841</v>
      </c>
      <c r="C340" t="s">
        <v>6</v>
      </c>
      <c r="D340" t="s">
        <v>842</v>
      </c>
    </row>
    <row r="341" spans="1:4" x14ac:dyDescent="0.25">
      <c r="A341" t="s">
        <v>843</v>
      </c>
      <c r="B341" t="s">
        <v>844</v>
      </c>
      <c r="C341" t="s">
        <v>6</v>
      </c>
      <c r="D341" t="s">
        <v>81</v>
      </c>
    </row>
    <row r="342" spans="1:4" x14ac:dyDescent="0.25">
      <c r="A342" t="s">
        <v>845</v>
      </c>
      <c r="B342" t="s">
        <v>846</v>
      </c>
      <c r="C342" t="s">
        <v>42</v>
      </c>
      <c r="D342" t="s">
        <v>120</v>
      </c>
    </row>
    <row r="343" spans="1:4" x14ac:dyDescent="0.25">
      <c r="A343" t="s">
        <v>847</v>
      </c>
      <c r="B343" t="s">
        <v>848</v>
      </c>
      <c r="C343" t="s">
        <v>61</v>
      </c>
      <c r="D343" t="s">
        <v>54</v>
      </c>
    </row>
    <row r="344" spans="1:4" x14ac:dyDescent="0.25">
      <c r="A344" t="s">
        <v>849</v>
      </c>
      <c r="B344" t="s">
        <v>850</v>
      </c>
      <c r="C344" t="s">
        <v>77</v>
      </c>
      <c r="D344" t="s">
        <v>27</v>
      </c>
    </row>
    <row r="345" spans="1:4" x14ac:dyDescent="0.25">
      <c r="A345" t="s">
        <v>851</v>
      </c>
      <c r="B345" t="s">
        <v>852</v>
      </c>
      <c r="C345" t="s">
        <v>61</v>
      </c>
      <c r="D345" t="s">
        <v>31</v>
      </c>
    </row>
    <row r="346" spans="1:4" x14ac:dyDescent="0.25">
      <c r="A346" t="s">
        <v>853</v>
      </c>
      <c r="B346" t="s">
        <v>854</v>
      </c>
      <c r="C346" t="s">
        <v>855</v>
      </c>
      <c r="D346" t="s">
        <v>120</v>
      </c>
    </row>
    <row r="347" spans="1:4" x14ac:dyDescent="0.25">
      <c r="A347" t="s">
        <v>856</v>
      </c>
      <c r="B347" t="s">
        <v>857</v>
      </c>
      <c r="C347" t="s">
        <v>18</v>
      </c>
      <c r="D347" t="s">
        <v>239</v>
      </c>
    </row>
    <row r="348" spans="1:4" x14ac:dyDescent="0.25">
      <c r="A348" t="s">
        <v>858</v>
      </c>
      <c r="B348" t="s">
        <v>859</v>
      </c>
      <c r="C348" t="s">
        <v>379</v>
      </c>
      <c r="D348" t="s">
        <v>130</v>
      </c>
    </row>
    <row r="349" spans="1:4" x14ac:dyDescent="0.25">
      <c r="A349" t="s">
        <v>860</v>
      </c>
      <c r="B349" t="s">
        <v>264</v>
      </c>
      <c r="C349" t="s">
        <v>148</v>
      </c>
      <c r="D349" t="s">
        <v>200</v>
      </c>
    </row>
    <row r="350" spans="1:4" x14ac:dyDescent="0.25">
      <c r="A350" t="s">
        <v>861</v>
      </c>
      <c r="B350" t="s">
        <v>862</v>
      </c>
      <c r="C350" t="s">
        <v>65</v>
      </c>
      <c r="D350" t="s">
        <v>395</v>
      </c>
    </row>
    <row r="351" spans="1:4" x14ac:dyDescent="0.25">
      <c r="A351" t="s">
        <v>863</v>
      </c>
      <c r="B351" t="s">
        <v>864</v>
      </c>
      <c r="C351" t="s">
        <v>865</v>
      </c>
      <c r="D351" t="s">
        <v>200</v>
      </c>
    </row>
    <row r="352" spans="1:4" x14ac:dyDescent="0.25">
      <c r="A352" t="s">
        <v>866</v>
      </c>
      <c r="B352" t="s">
        <v>867</v>
      </c>
      <c r="C352" t="s">
        <v>868</v>
      </c>
      <c r="D352" t="s">
        <v>251</v>
      </c>
    </row>
    <row r="353" spans="1:4" x14ac:dyDescent="0.25">
      <c r="A353" t="s">
        <v>869</v>
      </c>
      <c r="B353" t="s">
        <v>870</v>
      </c>
      <c r="C353" t="s">
        <v>61</v>
      </c>
      <c r="D353" t="s">
        <v>71</v>
      </c>
    </row>
    <row r="354" spans="1:4" x14ac:dyDescent="0.25">
      <c r="A354" t="s">
        <v>871</v>
      </c>
      <c r="B354" t="s">
        <v>417</v>
      </c>
      <c r="C354" t="s">
        <v>38</v>
      </c>
      <c r="D354" t="s">
        <v>88</v>
      </c>
    </row>
    <row r="355" spans="1:4" x14ac:dyDescent="0.25">
      <c r="A355" t="s">
        <v>872</v>
      </c>
      <c r="B355" t="s">
        <v>873</v>
      </c>
      <c r="C355" t="s">
        <v>53</v>
      </c>
      <c r="D355" t="s">
        <v>114</v>
      </c>
    </row>
    <row r="356" spans="1:4" x14ac:dyDescent="0.25">
      <c r="A356" t="s">
        <v>874</v>
      </c>
      <c r="B356" t="s">
        <v>875</v>
      </c>
      <c r="C356" t="s">
        <v>10</v>
      </c>
      <c r="D356" t="s">
        <v>382</v>
      </c>
    </row>
    <row r="357" spans="1:4" x14ac:dyDescent="0.25">
      <c r="A357" t="s">
        <v>876</v>
      </c>
      <c r="B357" t="s">
        <v>877</v>
      </c>
      <c r="C357" t="s">
        <v>301</v>
      </c>
      <c r="D357" t="s">
        <v>31</v>
      </c>
    </row>
    <row r="358" spans="1:4" x14ac:dyDescent="0.25">
      <c r="A358" t="s">
        <v>878</v>
      </c>
      <c r="B358" t="s">
        <v>879</v>
      </c>
      <c r="C358" t="s">
        <v>18</v>
      </c>
      <c r="D358" t="s">
        <v>574</v>
      </c>
    </row>
    <row r="359" spans="1:4" x14ac:dyDescent="0.25">
      <c r="A359" t="s">
        <v>880</v>
      </c>
      <c r="B359" t="s">
        <v>881</v>
      </c>
      <c r="C359" t="s">
        <v>65</v>
      </c>
      <c r="D359" t="s">
        <v>62</v>
      </c>
    </row>
    <row r="360" spans="1:4" x14ac:dyDescent="0.25">
      <c r="A360" t="s">
        <v>882</v>
      </c>
      <c r="B360" t="s">
        <v>33</v>
      </c>
      <c r="C360" t="s">
        <v>309</v>
      </c>
      <c r="D360" t="s">
        <v>7</v>
      </c>
    </row>
    <row r="361" spans="1:4" x14ac:dyDescent="0.25">
      <c r="A361" t="s">
        <v>883</v>
      </c>
      <c r="B361" t="s">
        <v>884</v>
      </c>
      <c r="C361" t="s">
        <v>18</v>
      </c>
      <c r="D361" t="s">
        <v>525</v>
      </c>
    </row>
    <row r="362" spans="1:4" x14ac:dyDescent="0.25">
      <c r="A362" t="s">
        <v>885</v>
      </c>
      <c r="B362" t="s">
        <v>886</v>
      </c>
      <c r="C362" t="s">
        <v>148</v>
      </c>
      <c r="D362" t="s">
        <v>335</v>
      </c>
    </row>
    <row r="363" spans="1:4" x14ac:dyDescent="0.25">
      <c r="A363" t="s">
        <v>887</v>
      </c>
      <c r="B363" t="s">
        <v>888</v>
      </c>
      <c r="C363" t="s">
        <v>162</v>
      </c>
      <c r="D363" t="s">
        <v>180</v>
      </c>
    </row>
    <row r="364" spans="1:4" x14ac:dyDescent="0.25">
      <c r="A364" t="s">
        <v>889</v>
      </c>
      <c r="B364" t="s">
        <v>890</v>
      </c>
      <c r="C364" t="s">
        <v>74</v>
      </c>
      <c r="D364" t="s">
        <v>7</v>
      </c>
    </row>
    <row r="365" spans="1:4" x14ac:dyDescent="0.25">
      <c r="A365" t="s">
        <v>891</v>
      </c>
      <c r="B365" t="s">
        <v>892</v>
      </c>
      <c r="C365" t="s">
        <v>14</v>
      </c>
      <c r="D365" t="s">
        <v>15</v>
      </c>
    </row>
    <row r="366" spans="1:4" x14ac:dyDescent="0.25">
      <c r="A366" t="s">
        <v>893</v>
      </c>
      <c r="B366" t="s">
        <v>894</v>
      </c>
      <c r="C366" t="s">
        <v>49</v>
      </c>
      <c r="D366" t="s">
        <v>200</v>
      </c>
    </row>
    <row r="367" spans="1:4" x14ac:dyDescent="0.25">
      <c r="A367" t="s">
        <v>895</v>
      </c>
      <c r="B367" t="s">
        <v>896</v>
      </c>
      <c r="C367" t="s">
        <v>897</v>
      </c>
      <c r="D367" t="s">
        <v>137</v>
      </c>
    </row>
    <row r="368" spans="1:4" x14ac:dyDescent="0.25">
      <c r="A368" t="s">
        <v>898</v>
      </c>
      <c r="B368" t="s">
        <v>899</v>
      </c>
      <c r="C368" t="s">
        <v>314</v>
      </c>
      <c r="D368" t="s">
        <v>91</v>
      </c>
    </row>
    <row r="369" spans="1:4" x14ac:dyDescent="0.25">
      <c r="A369" t="s">
        <v>900</v>
      </c>
      <c r="B369" t="s">
        <v>901</v>
      </c>
      <c r="C369" t="s">
        <v>84</v>
      </c>
      <c r="D369" t="s">
        <v>81</v>
      </c>
    </row>
    <row r="370" spans="1:4" x14ac:dyDescent="0.25">
      <c r="A370" t="s">
        <v>902</v>
      </c>
      <c r="B370" t="s">
        <v>903</v>
      </c>
      <c r="C370" t="s">
        <v>214</v>
      </c>
      <c r="D370" t="s">
        <v>562</v>
      </c>
    </row>
    <row r="371" spans="1:4" x14ac:dyDescent="0.25">
      <c r="A371" t="s">
        <v>904</v>
      </c>
      <c r="B371" t="s">
        <v>905</v>
      </c>
      <c r="C371" t="s">
        <v>38</v>
      </c>
      <c r="D371" t="s">
        <v>104</v>
      </c>
    </row>
    <row r="372" spans="1:4" x14ac:dyDescent="0.25">
      <c r="A372" t="s">
        <v>906</v>
      </c>
      <c r="B372" t="s">
        <v>907</v>
      </c>
      <c r="C372" t="s">
        <v>98</v>
      </c>
      <c r="D372" t="s">
        <v>104</v>
      </c>
    </row>
    <row r="373" spans="1:4" x14ac:dyDescent="0.25">
      <c r="A373" t="s">
        <v>908</v>
      </c>
      <c r="B373" t="s">
        <v>909</v>
      </c>
      <c r="C373" t="s">
        <v>84</v>
      </c>
      <c r="D373" t="s">
        <v>110</v>
      </c>
    </row>
    <row r="374" spans="1:4" x14ac:dyDescent="0.25">
      <c r="A374" t="s">
        <v>910</v>
      </c>
      <c r="B374" t="s">
        <v>911</v>
      </c>
      <c r="C374" t="s">
        <v>38</v>
      </c>
      <c r="D374" t="s">
        <v>402</v>
      </c>
    </row>
    <row r="375" spans="1:4" x14ac:dyDescent="0.25">
      <c r="A375" t="s">
        <v>912</v>
      </c>
      <c r="B375" t="s">
        <v>913</v>
      </c>
      <c r="C375" t="s">
        <v>162</v>
      </c>
      <c r="D375" t="s">
        <v>126</v>
      </c>
    </row>
    <row r="376" spans="1:4" x14ac:dyDescent="0.25">
      <c r="A376" t="s">
        <v>914</v>
      </c>
      <c r="B376" t="s">
        <v>6</v>
      </c>
      <c r="C376" t="s">
        <v>915</v>
      </c>
      <c r="D376" t="s">
        <v>159</v>
      </c>
    </row>
    <row r="377" spans="1:4" x14ac:dyDescent="0.25">
      <c r="A377" t="s">
        <v>916</v>
      </c>
      <c r="B377" t="s">
        <v>917</v>
      </c>
      <c r="C377" t="s">
        <v>394</v>
      </c>
      <c r="D377" t="s">
        <v>104</v>
      </c>
    </row>
    <row r="378" spans="1:4" x14ac:dyDescent="0.25">
      <c r="A378" t="s">
        <v>918</v>
      </c>
      <c r="B378" t="s">
        <v>919</v>
      </c>
      <c r="C378" t="s">
        <v>65</v>
      </c>
      <c r="D378" t="s">
        <v>104</v>
      </c>
    </row>
    <row r="379" spans="1:4" x14ac:dyDescent="0.25">
      <c r="A379" t="s">
        <v>920</v>
      </c>
      <c r="B379" t="s">
        <v>921</v>
      </c>
      <c r="C379" t="s">
        <v>922</v>
      </c>
      <c r="D379" t="s">
        <v>218</v>
      </c>
    </row>
    <row r="380" spans="1:4" x14ac:dyDescent="0.25">
      <c r="A380" t="s">
        <v>923</v>
      </c>
      <c r="B380" t="s">
        <v>924</v>
      </c>
      <c r="C380" t="s">
        <v>247</v>
      </c>
      <c r="D380" t="s">
        <v>39</v>
      </c>
    </row>
    <row r="381" spans="1:4" x14ac:dyDescent="0.25">
      <c r="A381" t="s">
        <v>925</v>
      </c>
      <c r="B381" t="s">
        <v>926</v>
      </c>
      <c r="C381" t="s">
        <v>61</v>
      </c>
      <c r="D381" t="s">
        <v>562</v>
      </c>
    </row>
    <row r="382" spans="1:4" x14ac:dyDescent="0.25">
      <c r="A382" t="s">
        <v>927</v>
      </c>
      <c r="B382" t="s">
        <v>928</v>
      </c>
      <c r="C382" t="s">
        <v>57</v>
      </c>
      <c r="D382" t="s">
        <v>35</v>
      </c>
    </row>
    <row r="383" spans="1:4" x14ac:dyDescent="0.25">
      <c r="A383" t="s">
        <v>929</v>
      </c>
      <c r="B383" t="s">
        <v>930</v>
      </c>
      <c r="C383" t="s">
        <v>22</v>
      </c>
      <c r="D383" t="s">
        <v>251</v>
      </c>
    </row>
    <row r="384" spans="1:4" x14ac:dyDescent="0.25">
      <c r="A384" t="s">
        <v>931</v>
      </c>
      <c r="B384" t="s">
        <v>932</v>
      </c>
      <c r="C384" t="s">
        <v>10</v>
      </c>
      <c r="D384" t="s">
        <v>15</v>
      </c>
    </row>
    <row r="385" spans="1:4" x14ac:dyDescent="0.25">
      <c r="A385" t="s">
        <v>933</v>
      </c>
      <c r="B385" t="s">
        <v>934</v>
      </c>
      <c r="C385" t="s">
        <v>77</v>
      </c>
      <c r="D385" t="s">
        <v>137</v>
      </c>
    </row>
    <row r="386" spans="1:4" x14ac:dyDescent="0.25">
      <c r="A386" t="s">
        <v>935</v>
      </c>
      <c r="B386" t="s">
        <v>936</v>
      </c>
      <c r="C386" t="s">
        <v>148</v>
      </c>
      <c r="D386" t="s">
        <v>62</v>
      </c>
    </row>
    <row r="387" spans="1:4" x14ac:dyDescent="0.25">
      <c r="A387" t="s">
        <v>937</v>
      </c>
      <c r="B387" t="s">
        <v>938</v>
      </c>
      <c r="C387" t="s">
        <v>10</v>
      </c>
      <c r="D387" t="s">
        <v>354</v>
      </c>
    </row>
    <row r="388" spans="1:4" x14ac:dyDescent="0.25">
      <c r="A388" t="s">
        <v>939</v>
      </c>
      <c r="B388" t="s">
        <v>940</v>
      </c>
      <c r="C388" t="s">
        <v>314</v>
      </c>
      <c r="D388" t="s">
        <v>130</v>
      </c>
    </row>
    <row r="389" spans="1:4" x14ac:dyDescent="0.25">
      <c r="A389" t="s">
        <v>941</v>
      </c>
      <c r="B389" t="s">
        <v>942</v>
      </c>
      <c r="C389" t="s">
        <v>214</v>
      </c>
      <c r="D389" t="s">
        <v>39</v>
      </c>
    </row>
    <row r="390" spans="1:4" x14ac:dyDescent="0.25">
      <c r="A390" t="s">
        <v>943</v>
      </c>
      <c r="B390" t="s">
        <v>944</v>
      </c>
      <c r="C390" t="s">
        <v>197</v>
      </c>
      <c r="D390" t="s">
        <v>495</v>
      </c>
    </row>
    <row r="391" spans="1:4" x14ac:dyDescent="0.25">
      <c r="A391" t="s">
        <v>945</v>
      </c>
      <c r="B391" t="s">
        <v>90</v>
      </c>
      <c r="C391" t="s">
        <v>197</v>
      </c>
      <c r="D391" t="s">
        <v>7</v>
      </c>
    </row>
    <row r="392" spans="1:4" x14ac:dyDescent="0.25">
      <c r="A392" t="s">
        <v>946</v>
      </c>
      <c r="B392" t="s">
        <v>947</v>
      </c>
      <c r="C392" t="s">
        <v>65</v>
      </c>
      <c r="D392" t="s">
        <v>81</v>
      </c>
    </row>
    <row r="393" spans="1:4" x14ac:dyDescent="0.25">
      <c r="A393" t="s">
        <v>948</v>
      </c>
      <c r="B393" t="s">
        <v>949</v>
      </c>
      <c r="C393" t="s">
        <v>42</v>
      </c>
      <c r="D393" t="s">
        <v>950</v>
      </c>
    </row>
    <row r="394" spans="1:4" x14ac:dyDescent="0.25">
      <c r="A394" t="s">
        <v>951</v>
      </c>
      <c r="B394" t="s">
        <v>952</v>
      </c>
      <c r="C394" t="s">
        <v>175</v>
      </c>
      <c r="D394" t="s">
        <v>562</v>
      </c>
    </row>
    <row r="395" spans="1:4" x14ac:dyDescent="0.25">
      <c r="A395" t="s">
        <v>953</v>
      </c>
      <c r="B395" t="s">
        <v>954</v>
      </c>
      <c r="C395" t="s">
        <v>98</v>
      </c>
      <c r="D395" t="s">
        <v>955</v>
      </c>
    </row>
    <row r="396" spans="1:4" x14ac:dyDescent="0.25">
      <c r="A396" t="s">
        <v>956</v>
      </c>
      <c r="B396" t="s">
        <v>957</v>
      </c>
      <c r="C396" t="s">
        <v>162</v>
      </c>
      <c r="D396" t="s">
        <v>58</v>
      </c>
    </row>
    <row r="397" spans="1:4" x14ac:dyDescent="0.25">
      <c r="A397" t="s">
        <v>958</v>
      </c>
      <c r="B397" t="s">
        <v>959</v>
      </c>
      <c r="C397" t="s">
        <v>30</v>
      </c>
      <c r="D397" t="s">
        <v>402</v>
      </c>
    </row>
    <row r="398" spans="1:4" x14ac:dyDescent="0.25">
      <c r="A398" t="s">
        <v>960</v>
      </c>
      <c r="B398" t="s">
        <v>961</v>
      </c>
      <c r="C398" t="s">
        <v>579</v>
      </c>
      <c r="D398" t="s">
        <v>354</v>
      </c>
    </row>
    <row r="399" spans="1:4" x14ac:dyDescent="0.25">
      <c r="A399" t="s">
        <v>962</v>
      </c>
      <c r="B399" t="s">
        <v>963</v>
      </c>
      <c r="C399" t="s">
        <v>425</v>
      </c>
      <c r="D399" t="s">
        <v>62</v>
      </c>
    </row>
    <row r="400" spans="1:4" x14ac:dyDescent="0.25">
      <c r="A400" t="s">
        <v>964</v>
      </c>
      <c r="B400" t="s">
        <v>965</v>
      </c>
      <c r="C400" t="s">
        <v>242</v>
      </c>
      <c r="D400" t="s">
        <v>91</v>
      </c>
    </row>
    <row r="401" spans="1:4" x14ac:dyDescent="0.25">
      <c r="A401" t="s">
        <v>966</v>
      </c>
      <c r="B401" t="s">
        <v>967</v>
      </c>
      <c r="C401" t="s">
        <v>10</v>
      </c>
      <c r="D401" t="s">
        <v>46</v>
      </c>
    </row>
    <row r="402" spans="1:4" x14ac:dyDescent="0.25">
      <c r="A402" t="s">
        <v>968</v>
      </c>
      <c r="B402" t="s">
        <v>969</v>
      </c>
      <c r="C402" t="s">
        <v>14</v>
      </c>
      <c r="D402" t="s">
        <v>50</v>
      </c>
    </row>
    <row r="403" spans="1:4" x14ac:dyDescent="0.25">
      <c r="A403" t="s">
        <v>970</v>
      </c>
      <c r="B403" t="s">
        <v>971</v>
      </c>
      <c r="C403" t="s">
        <v>117</v>
      </c>
      <c r="D403" t="s">
        <v>123</v>
      </c>
    </row>
    <row r="404" spans="1:4" x14ac:dyDescent="0.25">
      <c r="A404" t="s">
        <v>972</v>
      </c>
      <c r="B404" t="s">
        <v>973</v>
      </c>
      <c r="C404" t="s">
        <v>197</v>
      </c>
      <c r="D404" t="s">
        <v>159</v>
      </c>
    </row>
    <row r="405" spans="1:4" x14ac:dyDescent="0.25">
      <c r="A405" t="s">
        <v>974</v>
      </c>
      <c r="B405" t="s">
        <v>975</v>
      </c>
      <c r="C405" t="s">
        <v>976</v>
      </c>
      <c r="D405" t="s">
        <v>200</v>
      </c>
    </row>
    <row r="406" spans="1:4" x14ac:dyDescent="0.25">
      <c r="A406" t="s">
        <v>977</v>
      </c>
      <c r="B406" t="s">
        <v>978</v>
      </c>
      <c r="C406" t="s">
        <v>158</v>
      </c>
      <c r="D406" t="s">
        <v>130</v>
      </c>
    </row>
    <row r="407" spans="1:4" x14ac:dyDescent="0.25">
      <c r="A407" t="s">
        <v>979</v>
      </c>
      <c r="B407" t="s">
        <v>980</v>
      </c>
      <c r="C407" t="s">
        <v>379</v>
      </c>
      <c r="D407" t="s">
        <v>39</v>
      </c>
    </row>
    <row r="408" spans="1:4" x14ac:dyDescent="0.25">
      <c r="A408" t="s">
        <v>981</v>
      </c>
      <c r="B408" t="s">
        <v>488</v>
      </c>
      <c r="C408" t="s">
        <v>982</v>
      </c>
      <c r="D408" t="s">
        <v>54</v>
      </c>
    </row>
    <row r="409" spans="1:4" x14ac:dyDescent="0.25">
      <c r="A409" t="s">
        <v>983</v>
      </c>
      <c r="B409" t="s">
        <v>984</v>
      </c>
      <c r="C409" t="s">
        <v>473</v>
      </c>
      <c r="D409" t="s">
        <v>149</v>
      </c>
    </row>
    <row r="410" spans="1:4" x14ac:dyDescent="0.25">
      <c r="A410" t="s">
        <v>985</v>
      </c>
      <c r="B410" t="s">
        <v>986</v>
      </c>
      <c r="C410" t="s">
        <v>6</v>
      </c>
      <c r="D410" t="s">
        <v>482</v>
      </c>
    </row>
    <row r="411" spans="1:4" x14ac:dyDescent="0.25">
      <c r="A411" t="s">
        <v>987</v>
      </c>
      <c r="B411" t="s">
        <v>988</v>
      </c>
      <c r="C411" t="s">
        <v>787</v>
      </c>
      <c r="D411" t="s">
        <v>130</v>
      </c>
    </row>
    <row r="412" spans="1:4" x14ac:dyDescent="0.25">
      <c r="A412" t="s">
        <v>989</v>
      </c>
      <c r="B412" t="s">
        <v>990</v>
      </c>
      <c r="C412" t="s">
        <v>321</v>
      </c>
      <c r="D412" t="s">
        <v>180</v>
      </c>
    </row>
    <row r="413" spans="1:4" x14ac:dyDescent="0.25">
      <c r="A413" t="s">
        <v>991</v>
      </c>
      <c r="B413" t="s">
        <v>992</v>
      </c>
      <c r="C413" t="s">
        <v>84</v>
      </c>
      <c r="D413" t="s">
        <v>191</v>
      </c>
    </row>
    <row r="414" spans="1:4" x14ac:dyDescent="0.25">
      <c r="A414" t="s">
        <v>993</v>
      </c>
      <c r="B414" t="s">
        <v>994</v>
      </c>
      <c r="C414" t="s">
        <v>98</v>
      </c>
      <c r="D414" t="s">
        <v>239</v>
      </c>
    </row>
    <row r="415" spans="1:4" x14ac:dyDescent="0.25">
      <c r="A415" t="s">
        <v>995</v>
      </c>
      <c r="B415" t="s">
        <v>996</v>
      </c>
      <c r="C415" t="s">
        <v>725</v>
      </c>
      <c r="D415" t="s">
        <v>88</v>
      </c>
    </row>
    <row r="416" spans="1:4" x14ac:dyDescent="0.25">
      <c r="A416" t="s">
        <v>997</v>
      </c>
      <c r="B416" t="s">
        <v>998</v>
      </c>
      <c r="C416" t="s">
        <v>34</v>
      </c>
      <c r="D416" t="s">
        <v>104</v>
      </c>
    </row>
    <row r="417" spans="1:4" x14ac:dyDescent="0.25">
      <c r="A417" t="s">
        <v>999</v>
      </c>
      <c r="B417" t="s">
        <v>1000</v>
      </c>
      <c r="C417" t="s">
        <v>321</v>
      </c>
      <c r="D417" t="s">
        <v>218</v>
      </c>
    </row>
    <row r="418" spans="1:4" x14ac:dyDescent="0.25">
      <c r="A418" t="s">
        <v>1001</v>
      </c>
      <c r="B418" t="s">
        <v>1002</v>
      </c>
      <c r="C418" t="s">
        <v>452</v>
      </c>
      <c r="D418" t="s">
        <v>130</v>
      </c>
    </row>
    <row r="419" spans="1:4" x14ac:dyDescent="0.25">
      <c r="A419" t="s">
        <v>1003</v>
      </c>
      <c r="B419" t="s">
        <v>1004</v>
      </c>
      <c r="C419" t="s">
        <v>197</v>
      </c>
      <c r="D419" t="s">
        <v>415</v>
      </c>
    </row>
    <row r="420" spans="1:4" x14ac:dyDescent="0.25">
      <c r="A420" t="s">
        <v>1005</v>
      </c>
      <c r="B420" t="s">
        <v>1006</v>
      </c>
      <c r="C420" t="s">
        <v>773</v>
      </c>
      <c r="D420" t="s">
        <v>46</v>
      </c>
    </row>
    <row r="421" spans="1:4" x14ac:dyDescent="0.25">
      <c r="A421" t="s">
        <v>1007</v>
      </c>
      <c r="B421" t="s">
        <v>1008</v>
      </c>
      <c r="C421" t="s">
        <v>107</v>
      </c>
      <c r="D421" t="s">
        <v>35</v>
      </c>
    </row>
    <row r="422" spans="1:4" x14ac:dyDescent="0.25">
      <c r="A422" t="s">
        <v>1009</v>
      </c>
      <c r="B422" t="s">
        <v>1010</v>
      </c>
      <c r="C422" t="s">
        <v>309</v>
      </c>
      <c r="D422" t="s">
        <v>31</v>
      </c>
    </row>
    <row r="423" spans="1:4" x14ac:dyDescent="0.25">
      <c r="A423" t="s">
        <v>1011</v>
      </c>
      <c r="B423" t="s">
        <v>1012</v>
      </c>
      <c r="C423" t="s">
        <v>45</v>
      </c>
      <c r="D423" t="s">
        <v>27</v>
      </c>
    </row>
    <row r="424" spans="1:4" x14ac:dyDescent="0.25">
      <c r="A424" t="s">
        <v>1013</v>
      </c>
      <c r="B424" t="s">
        <v>1014</v>
      </c>
      <c r="C424" t="s">
        <v>1015</v>
      </c>
      <c r="D424" t="s">
        <v>191</v>
      </c>
    </row>
    <row r="425" spans="1:4" x14ac:dyDescent="0.25">
      <c r="A425" t="s">
        <v>1016</v>
      </c>
      <c r="B425" t="s">
        <v>1017</v>
      </c>
      <c r="C425" t="s">
        <v>1018</v>
      </c>
      <c r="D425" t="s">
        <v>50</v>
      </c>
    </row>
    <row r="426" spans="1:4" x14ac:dyDescent="0.25">
      <c r="A426" t="s">
        <v>1019</v>
      </c>
      <c r="B426" t="s">
        <v>1020</v>
      </c>
      <c r="C426" t="s">
        <v>22</v>
      </c>
      <c r="D426" t="s">
        <v>85</v>
      </c>
    </row>
    <row r="427" spans="1:4" x14ac:dyDescent="0.25">
      <c r="A427" t="s">
        <v>1021</v>
      </c>
      <c r="B427" t="s">
        <v>1022</v>
      </c>
      <c r="C427" t="s">
        <v>976</v>
      </c>
      <c r="D427" t="s">
        <v>104</v>
      </c>
    </row>
    <row r="428" spans="1:4" x14ac:dyDescent="0.25">
      <c r="A428" t="s">
        <v>1023</v>
      </c>
      <c r="B428" t="s">
        <v>1024</v>
      </c>
      <c r="C428" t="s">
        <v>162</v>
      </c>
      <c r="D428" t="s">
        <v>395</v>
      </c>
    </row>
    <row r="429" spans="1:4" x14ac:dyDescent="0.25">
      <c r="A429" t="s">
        <v>1025</v>
      </c>
      <c r="B429" t="s">
        <v>680</v>
      </c>
      <c r="C429" t="s">
        <v>10</v>
      </c>
      <c r="D429" t="s">
        <v>23</v>
      </c>
    </row>
    <row r="430" spans="1:4" x14ac:dyDescent="0.25">
      <c r="A430" t="s">
        <v>1026</v>
      </c>
      <c r="B430" t="s">
        <v>1027</v>
      </c>
      <c r="C430" t="s">
        <v>22</v>
      </c>
      <c r="D430" t="s">
        <v>27</v>
      </c>
    </row>
    <row r="431" spans="1:4" x14ac:dyDescent="0.25">
      <c r="A431" t="s">
        <v>1028</v>
      </c>
      <c r="B431" t="s">
        <v>1029</v>
      </c>
      <c r="C431" t="s">
        <v>379</v>
      </c>
      <c r="D431" t="s">
        <v>101</v>
      </c>
    </row>
    <row r="432" spans="1:4" x14ac:dyDescent="0.25">
      <c r="A432" t="s">
        <v>1030</v>
      </c>
      <c r="B432" t="s">
        <v>587</v>
      </c>
      <c r="C432" t="s">
        <v>832</v>
      </c>
      <c r="D432" t="s">
        <v>525</v>
      </c>
    </row>
    <row r="433" spans="1:4" x14ac:dyDescent="0.25">
      <c r="A433" t="s">
        <v>1031</v>
      </c>
      <c r="B433" t="s">
        <v>1032</v>
      </c>
      <c r="C433" t="s">
        <v>98</v>
      </c>
      <c r="D433" t="s">
        <v>50</v>
      </c>
    </row>
    <row r="434" spans="1:4" x14ac:dyDescent="0.25">
      <c r="A434" t="s">
        <v>1033</v>
      </c>
      <c r="B434" t="s">
        <v>1034</v>
      </c>
      <c r="C434" t="s">
        <v>42</v>
      </c>
      <c r="D434" t="s">
        <v>130</v>
      </c>
    </row>
    <row r="435" spans="1:4" x14ac:dyDescent="0.25">
      <c r="A435" t="s">
        <v>1035</v>
      </c>
      <c r="B435" t="s">
        <v>1036</v>
      </c>
      <c r="C435" t="s">
        <v>1037</v>
      </c>
      <c r="D435" t="s">
        <v>126</v>
      </c>
    </row>
    <row r="436" spans="1:4" x14ac:dyDescent="0.25">
      <c r="A436" t="s">
        <v>1038</v>
      </c>
      <c r="B436" t="s">
        <v>1039</v>
      </c>
      <c r="C436" t="s">
        <v>84</v>
      </c>
      <c r="D436" t="s">
        <v>200</v>
      </c>
    </row>
    <row r="437" spans="1:4" x14ac:dyDescent="0.25">
      <c r="A437" t="s">
        <v>1040</v>
      </c>
      <c r="B437" t="s">
        <v>1041</v>
      </c>
      <c r="C437" t="s">
        <v>217</v>
      </c>
      <c r="D437" t="s">
        <v>27</v>
      </c>
    </row>
    <row r="438" spans="1:4" x14ac:dyDescent="0.25">
      <c r="A438" t="s">
        <v>1042</v>
      </c>
      <c r="B438" t="s">
        <v>1043</v>
      </c>
      <c r="C438" t="s">
        <v>117</v>
      </c>
      <c r="D438" t="s">
        <v>46</v>
      </c>
    </row>
    <row r="439" spans="1:4" x14ac:dyDescent="0.25">
      <c r="A439" t="s">
        <v>1044</v>
      </c>
      <c r="B439" t="s">
        <v>1045</v>
      </c>
      <c r="C439" t="s">
        <v>98</v>
      </c>
      <c r="D439" t="s">
        <v>443</v>
      </c>
    </row>
    <row r="440" spans="1:4" x14ac:dyDescent="0.25">
      <c r="A440" t="s">
        <v>1046</v>
      </c>
      <c r="B440" t="s">
        <v>1047</v>
      </c>
      <c r="C440" t="s">
        <v>34</v>
      </c>
      <c r="D440" t="s">
        <v>50</v>
      </c>
    </row>
    <row r="441" spans="1:4" x14ac:dyDescent="0.25">
      <c r="A441" t="s">
        <v>1048</v>
      </c>
      <c r="B441" t="s">
        <v>1049</v>
      </c>
      <c r="C441" t="s">
        <v>38</v>
      </c>
      <c r="D441" t="s">
        <v>27</v>
      </c>
    </row>
    <row r="442" spans="1:4" x14ac:dyDescent="0.25">
      <c r="A442" t="s">
        <v>1050</v>
      </c>
      <c r="B442" t="s">
        <v>1051</v>
      </c>
      <c r="C442" t="s">
        <v>30</v>
      </c>
      <c r="D442" t="s">
        <v>354</v>
      </c>
    </row>
    <row r="443" spans="1:4" x14ac:dyDescent="0.25">
      <c r="A443" t="s">
        <v>1052</v>
      </c>
      <c r="B443" t="s">
        <v>1053</v>
      </c>
      <c r="C443" t="s">
        <v>782</v>
      </c>
      <c r="D443" t="s">
        <v>101</v>
      </c>
    </row>
    <row r="444" spans="1:4" x14ac:dyDescent="0.25">
      <c r="A444" t="s">
        <v>1054</v>
      </c>
      <c r="B444" t="s">
        <v>1055</v>
      </c>
      <c r="C444" t="s">
        <v>309</v>
      </c>
      <c r="D444" t="s">
        <v>482</v>
      </c>
    </row>
    <row r="445" spans="1:4" x14ac:dyDescent="0.25">
      <c r="A445" t="s">
        <v>1056</v>
      </c>
      <c r="B445" t="s">
        <v>1057</v>
      </c>
      <c r="C445" t="s">
        <v>221</v>
      </c>
      <c r="D445" t="s">
        <v>130</v>
      </c>
    </row>
    <row r="446" spans="1:4" x14ac:dyDescent="0.25">
      <c r="A446" t="s">
        <v>1058</v>
      </c>
      <c r="B446" t="s">
        <v>1059</v>
      </c>
      <c r="C446" t="s">
        <v>38</v>
      </c>
      <c r="D446" t="s">
        <v>191</v>
      </c>
    </row>
    <row r="447" spans="1:4" x14ac:dyDescent="0.25">
      <c r="A447" t="s">
        <v>1060</v>
      </c>
      <c r="B447" t="s">
        <v>1061</v>
      </c>
      <c r="C447" t="s">
        <v>22</v>
      </c>
      <c r="D447" t="s">
        <v>35</v>
      </c>
    </row>
    <row r="448" spans="1:4" x14ac:dyDescent="0.25">
      <c r="A448" t="s">
        <v>1062</v>
      </c>
      <c r="B448" t="s">
        <v>1063</v>
      </c>
      <c r="C448" t="s">
        <v>117</v>
      </c>
      <c r="D448" t="s">
        <v>354</v>
      </c>
    </row>
    <row r="449" spans="1:4" x14ac:dyDescent="0.25">
      <c r="A449" t="s">
        <v>1064</v>
      </c>
      <c r="B449" t="s">
        <v>1065</v>
      </c>
      <c r="C449" t="s">
        <v>42</v>
      </c>
      <c r="D449" t="s">
        <v>395</v>
      </c>
    </row>
    <row r="450" spans="1:4" x14ac:dyDescent="0.25">
      <c r="A450" t="s">
        <v>1066</v>
      </c>
      <c r="B450" t="s">
        <v>1067</v>
      </c>
      <c r="C450" t="s">
        <v>693</v>
      </c>
      <c r="D450" t="s">
        <v>81</v>
      </c>
    </row>
    <row r="451" spans="1:4" x14ac:dyDescent="0.25">
      <c r="A451" t="s">
        <v>1068</v>
      </c>
      <c r="B451" t="s">
        <v>616</v>
      </c>
      <c r="C451" t="s">
        <v>10</v>
      </c>
      <c r="D451" t="s">
        <v>85</v>
      </c>
    </row>
    <row r="452" spans="1:4" x14ac:dyDescent="0.25">
      <c r="A452" t="s">
        <v>1069</v>
      </c>
      <c r="B452" t="s">
        <v>1070</v>
      </c>
      <c r="C452" t="s">
        <v>172</v>
      </c>
      <c r="D452" t="s">
        <v>27</v>
      </c>
    </row>
    <row r="453" spans="1:4" x14ac:dyDescent="0.25">
      <c r="A453" t="s">
        <v>1071</v>
      </c>
      <c r="B453" t="s">
        <v>1072</v>
      </c>
      <c r="C453" t="s">
        <v>22</v>
      </c>
      <c r="D453" t="s">
        <v>50</v>
      </c>
    </row>
    <row r="454" spans="1:4" x14ac:dyDescent="0.25">
      <c r="A454" t="s">
        <v>1073</v>
      </c>
      <c r="B454" t="s">
        <v>1074</v>
      </c>
      <c r="C454" t="s">
        <v>18</v>
      </c>
      <c r="D454" t="s">
        <v>482</v>
      </c>
    </row>
    <row r="455" spans="1:4" x14ac:dyDescent="0.25">
      <c r="A455" t="s">
        <v>1075</v>
      </c>
      <c r="B455" t="s">
        <v>1076</v>
      </c>
      <c r="C455" t="s">
        <v>1077</v>
      </c>
      <c r="D455" t="s">
        <v>528</v>
      </c>
    </row>
    <row r="456" spans="1:4" x14ac:dyDescent="0.25">
      <c r="A456" t="s">
        <v>1078</v>
      </c>
      <c r="B456" t="s">
        <v>1079</v>
      </c>
      <c r="C456" t="s">
        <v>254</v>
      </c>
      <c r="D456" t="s">
        <v>7</v>
      </c>
    </row>
    <row r="457" spans="1:4" x14ac:dyDescent="0.25">
      <c r="A457" t="s">
        <v>1080</v>
      </c>
      <c r="B457" t="s">
        <v>1081</v>
      </c>
      <c r="C457" t="s">
        <v>10</v>
      </c>
      <c r="D457" t="s">
        <v>104</v>
      </c>
    </row>
    <row r="458" spans="1:4" x14ac:dyDescent="0.25">
      <c r="A458" t="s">
        <v>1082</v>
      </c>
      <c r="B458" t="s">
        <v>1083</v>
      </c>
      <c r="C458" t="s">
        <v>1018</v>
      </c>
      <c r="D458" t="s">
        <v>184</v>
      </c>
    </row>
    <row r="459" spans="1:4" x14ac:dyDescent="0.25">
      <c r="A459" t="s">
        <v>1084</v>
      </c>
      <c r="B459" t="s">
        <v>1085</v>
      </c>
      <c r="C459" t="s">
        <v>142</v>
      </c>
      <c r="D459" t="s">
        <v>7</v>
      </c>
    </row>
    <row r="460" spans="1:4" x14ac:dyDescent="0.25">
      <c r="A460" t="s">
        <v>1086</v>
      </c>
      <c r="B460" t="s">
        <v>1087</v>
      </c>
      <c r="C460" t="s">
        <v>10</v>
      </c>
      <c r="D460" t="s">
        <v>130</v>
      </c>
    </row>
    <row r="461" spans="1:4" x14ac:dyDescent="0.25">
      <c r="A461" t="s">
        <v>1088</v>
      </c>
      <c r="B461" t="s">
        <v>1089</v>
      </c>
      <c r="C461" t="s">
        <v>10</v>
      </c>
      <c r="D461" t="s">
        <v>562</v>
      </c>
    </row>
    <row r="462" spans="1:4" x14ac:dyDescent="0.25">
      <c r="A462" t="s">
        <v>1090</v>
      </c>
      <c r="B462" t="s">
        <v>1091</v>
      </c>
      <c r="C462" t="s">
        <v>6</v>
      </c>
      <c r="D462" t="s">
        <v>130</v>
      </c>
    </row>
    <row r="463" spans="1:4" x14ac:dyDescent="0.25">
      <c r="A463" t="s">
        <v>1092</v>
      </c>
      <c r="B463" t="s">
        <v>1093</v>
      </c>
      <c r="C463" t="s">
        <v>347</v>
      </c>
      <c r="D463" t="s">
        <v>101</v>
      </c>
    </row>
    <row r="464" spans="1:4" x14ac:dyDescent="0.25">
      <c r="A464" t="s">
        <v>1094</v>
      </c>
      <c r="B464" t="s">
        <v>1095</v>
      </c>
      <c r="C464" t="s">
        <v>22</v>
      </c>
      <c r="D464" t="s">
        <v>1096</v>
      </c>
    </row>
    <row r="465" spans="1:4" x14ac:dyDescent="0.25">
      <c r="A465" t="s">
        <v>1097</v>
      </c>
      <c r="B465" t="s">
        <v>1098</v>
      </c>
      <c r="C465" t="s">
        <v>1099</v>
      </c>
      <c r="D465" t="s">
        <v>395</v>
      </c>
    </row>
    <row r="466" spans="1:4" x14ac:dyDescent="0.25">
      <c r="A466" t="s">
        <v>1100</v>
      </c>
      <c r="B466" t="s">
        <v>1101</v>
      </c>
      <c r="C466" t="s">
        <v>10</v>
      </c>
      <c r="D466" t="s">
        <v>35</v>
      </c>
    </row>
    <row r="467" spans="1:4" x14ac:dyDescent="0.25">
      <c r="A467" t="s">
        <v>1102</v>
      </c>
      <c r="B467" t="s">
        <v>1103</v>
      </c>
      <c r="C467" t="s">
        <v>145</v>
      </c>
      <c r="D467" t="s">
        <v>11</v>
      </c>
    </row>
    <row r="468" spans="1:4" x14ac:dyDescent="0.25">
      <c r="A468" t="s">
        <v>1104</v>
      </c>
      <c r="B468" t="s">
        <v>1105</v>
      </c>
      <c r="C468" t="s">
        <v>197</v>
      </c>
      <c r="D468" t="s">
        <v>50</v>
      </c>
    </row>
    <row r="469" spans="1:4" x14ac:dyDescent="0.25">
      <c r="A469" t="s">
        <v>1106</v>
      </c>
      <c r="B469" t="s">
        <v>1107</v>
      </c>
      <c r="C469" t="s">
        <v>725</v>
      </c>
      <c r="D469" t="s">
        <v>218</v>
      </c>
    </row>
    <row r="470" spans="1:4" x14ac:dyDescent="0.25">
      <c r="A470" t="s">
        <v>1108</v>
      </c>
      <c r="B470" t="s">
        <v>1109</v>
      </c>
      <c r="C470" t="s">
        <v>439</v>
      </c>
      <c r="D470" t="s">
        <v>495</v>
      </c>
    </row>
    <row r="471" spans="1:4" x14ac:dyDescent="0.25">
      <c r="A471" t="s">
        <v>1110</v>
      </c>
      <c r="B471" t="s">
        <v>1111</v>
      </c>
      <c r="C471" t="s">
        <v>379</v>
      </c>
      <c r="D471" t="s">
        <v>27</v>
      </c>
    </row>
    <row r="472" spans="1:4" x14ac:dyDescent="0.25">
      <c r="A472" t="s">
        <v>1112</v>
      </c>
      <c r="B472" t="s">
        <v>1113</v>
      </c>
      <c r="C472" t="s">
        <v>53</v>
      </c>
      <c r="D472" t="s">
        <v>402</v>
      </c>
    </row>
    <row r="473" spans="1:4" x14ac:dyDescent="0.25">
      <c r="A473" t="s">
        <v>1114</v>
      </c>
      <c r="B473" t="s">
        <v>1115</v>
      </c>
      <c r="C473" t="s">
        <v>84</v>
      </c>
      <c r="D473" t="s">
        <v>482</v>
      </c>
    </row>
    <row r="474" spans="1:4" x14ac:dyDescent="0.25">
      <c r="A474" t="s">
        <v>1116</v>
      </c>
      <c r="B474" t="s">
        <v>1117</v>
      </c>
      <c r="C474" t="s">
        <v>148</v>
      </c>
      <c r="D474" t="s">
        <v>58</v>
      </c>
    </row>
    <row r="475" spans="1:4" x14ac:dyDescent="0.25">
      <c r="A475" t="s">
        <v>1118</v>
      </c>
      <c r="B475" t="s">
        <v>1119</v>
      </c>
      <c r="C475" t="s">
        <v>1120</v>
      </c>
      <c r="D475" t="s">
        <v>71</v>
      </c>
    </row>
    <row r="476" spans="1:4" x14ac:dyDescent="0.25">
      <c r="A476" t="s">
        <v>1121</v>
      </c>
      <c r="B476" t="s">
        <v>1122</v>
      </c>
      <c r="C476" t="s">
        <v>98</v>
      </c>
      <c r="D476" t="s">
        <v>562</v>
      </c>
    </row>
    <row r="477" spans="1:4" x14ac:dyDescent="0.25">
      <c r="A477" t="s">
        <v>1123</v>
      </c>
      <c r="B477" t="s">
        <v>1124</v>
      </c>
      <c r="C477" t="s">
        <v>98</v>
      </c>
      <c r="D477" t="s">
        <v>525</v>
      </c>
    </row>
    <row r="478" spans="1:4" x14ac:dyDescent="0.25">
      <c r="A478" t="s">
        <v>1125</v>
      </c>
      <c r="B478" t="s">
        <v>1126</v>
      </c>
      <c r="C478" t="s">
        <v>175</v>
      </c>
      <c r="D478" t="s">
        <v>54</v>
      </c>
    </row>
    <row r="479" spans="1:4" x14ac:dyDescent="0.25">
      <c r="A479" t="s">
        <v>1127</v>
      </c>
      <c r="B479" t="s">
        <v>1128</v>
      </c>
      <c r="C479" t="s">
        <v>142</v>
      </c>
      <c r="D479" t="s">
        <v>35</v>
      </c>
    </row>
    <row r="480" spans="1:4" x14ac:dyDescent="0.25">
      <c r="A480" t="s">
        <v>1129</v>
      </c>
      <c r="B480" t="s">
        <v>1130</v>
      </c>
      <c r="C480" t="s">
        <v>442</v>
      </c>
      <c r="D480" t="s">
        <v>257</v>
      </c>
    </row>
    <row r="481" spans="1:4" x14ac:dyDescent="0.25">
      <c r="A481" t="s">
        <v>1131</v>
      </c>
      <c r="B481" t="s">
        <v>608</v>
      </c>
      <c r="C481" t="s">
        <v>133</v>
      </c>
      <c r="D481" t="s">
        <v>149</v>
      </c>
    </row>
    <row r="482" spans="1:4" x14ac:dyDescent="0.25">
      <c r="A482" t="s">
        <v>1132</v>
      </c>
      <c r="B482" t="s">
        <v>1133</v>
      </c>
      <c r="C482" t="s">
        <v>1134</v>
      </c>
      <c r="D482" t="s">
        <v>837</v>
      </c>
    </row>
    <row r="483" spans="1:4" x14ac:dyDescent="0.25">
      <c r="A483" t="s">
        <v>1135</v>
      </c>
      <c r="B483" t="s">
        <v>1136</v>
      </c>
      <c r="C483" t="s">
        <v>148</v>
      </c>
      <c r="D483" t="s">
        <v>443</v>
      </c>
    </row>
    <row r="484" spans="1:4" x14ac:dyDescent="0.25">
      <c r="A484" t="s">
        <v>1137</v>
      </c>
      <c r="B484" t="s">
        <v>1138</v>
      </c>
      <c r="C484" t="s">
        <v>561</v>
      </c>
      <c r="D484" t="s">
        <v>71</v>
      </c>
    </row>
    <row r="485" spans="1:4" x14ac:dyDescent="0.25">
      <c r="A485" t="s">
        <v>1139</v>
      </c>
      <c r="B485" t="s">
        <v>1140</v>
      </c>
      <c r="C485" t="s">
        <v>452</v>
      </c>
      <c r="D485" t="s">
        <v>482</v>
      </c>
    </row>
    <row r="486" spans="1:4" x14ac:dyDescent="0.25">
      <c r="A486" t="s">
        <v>1141</v>
      </c>
      <c r="B486" t="s">
        <v>1142</v>
      </c>
      <c r="C486" t="s">
        <v>117</v>
      </c>
      <c r="D486" t="s">
        <v>15</v>
      </c>
    </row>
    <row r="487" spans="1:4" x14ac:dyDescent="0.25">
      <c r="A487" t="s">
        <v>1143</v>
      </c>
      <c r="B487" t="s">
        <v>1144</v>
      </c>
      <c r="C487" t="s">
        <v>18</v>
      </c>
      <c r="D487" t="s">
        <v>88</v>
      </c>
    </row>
    <row r="488" spans="1:4" x14ac:dyDescent="0.25">
      <c r="A488" t="s">
        <v>1145</v>
      </c>
      <c r="B488" t="s">
        <v>1146</v>
      </c>
      <c r="C488" t="s">
        <v>1147</v>
      </c>
      <c r="D488" t="s">
        <v>62</v>
      </c>
    </row>
    <row r="489" spans="1:4" x14ac:dyDescent="0.25">
      <c r="A489" t="s">
        <v>1148</v>
      </c>
      <c r="B489" t="s">
        <v>1149</v>
      </c>
      <c r="C489" t="s">
        <v>624</v>
      </c>
      <c r="D489" t="s">
        <v>27</v>
      </c>
    </row>
    <row r="490" spans="1:4" x14ac:dyDescent="0.25">
      <c r="A490" t="s">
        <v>1150</v>
      </c>
      <c r="B490" t="s">
        <v>1151</v>
      </c>
      <c r="C490" t="s">
        <v>773</v>
      </c>
      <c r="D490" t="s">
        <v>155</v>
      </c>
    </row>
    <row r="491" spans="1:4" x14ac:dyDescent="0.25">
      <c r="A491" t="s">
        <v>1152</v>
      </c>
      <c r="B491" t="s">
        <v>1153</v>
      </c>
      <c r="C491" t="s">
        <v>1154</v>
      </c>
      <c r="D491" t="s">
        <v>130</v>
      </c>
    </row>
    <row r="492" spans="1:4" x14ac:dyDescent="0.25">
      <c r="A492" t="s">
        <v>1155</v>
      </c>
      <c r="B492" t="s">
        <v>1156</v>
      </c>
      <c r="C492" t="s">
        <v>98</v>
      </c>
      <c r="D492" t="s">
        <v>1157</v>
      </c>
    </row>
    <row r="493" spans="1:4" x14ac:dyDescent="0.25">
      <c r="A493" t="s">
        <v>1158</v>
      </c>
      <c r="B493" t="s">
        <v>1159</v>
      </c>
      <c r="C493" t="s">
        <v>1160</v>
      </c>
      <c r="D493" t="s">
        <v>382</v>
      </c>
    </row>
    <row r="494" spans="1:4" x14ac:dyDescent="0.25">
      <c r="A494" t="s">
        <v>1161</v>
      </c>
      <c r="B494" t="s">
        <v>1162</v>
      </c>
      <c r="C494" t="s">
        <v>22</v>
      </c>
      <c r="D494" t="s">
        <v>562</v>
      </c>
    </row>
    <row r="495" spans="1:4" x14ac:dyDescent="0.25">
      <c r="A495" t="s">
        <v>1163</v>
      </c>
      <c r="B495" t="s">
        <v>1164</v>
      </c>
      <c r="C495" t="s">
        <v>1165</v>
      </c>
      <c r="D495" t="s">
        <v>81</v>
      </c>
    </row>
    <row r="496" spans="1:4" x14ac:dyDescent="0.25">
      <c r="A496" t="s">
        <v>1166</v>
      </c>
      <c r="B496" t="s">
        <v>1167</v>
      </c>
      <c r="C496" t="s">
        <v>1168</v>
      </c>
      <c r="D496" t="s">
        <v>58</v>
      </c>
    </row>
    <row r="497" spans="1:4" x14ac:dyDescent="0.25">
      <c r="A497" t="s">
        <v>1169</v>
      </c>
      <c r="B497" t="s">
        <v>1170</v>
      </c>
      <c r="C497" t="s">
        <v>751</v>
      </c>
      <c r="D497" t="s">
        <v>7</v>
      </c>
    </row>
    <row r="498" spans="1:4" x14ac:dyDescent="0.25">
      <c r="A498" t="s">
        <v>1171</v>
      </c>
      <c r="B498" t="s">
        <v>1172</v>
      </c>
      <c r="C498" t="s">
        <v>242</v>
      </c>
      <c r="D498" t="s">
        <v>31</v>
      </c>
    </row>
    <row r="499" spans="1:4" x14ac:dyDescent="0.25">
      <c r="A499" t="s">
        <v>1173</v>
      </c>
      <c r="B499" t="s">
        <v>1174</v>
      </c>
      <c r="C499" t="s">
        <v>260</v>
      </c>
      <c r="D499" t="s">
        <v>31</v>
      </c>
    </row>
    <row r="500" spans="1:4" x14ac:dyDescent="0.25">
      <c r="A500" t="s">
        <v>1175</v>
      </c>
      <c r="B500" t="s">
        <v>1176</v>
      </c>
      <c r="C500" t="s">
        <v>194</v>
      </c>
      <c r="D500" t="s">
        <v>525</v>
      </c>
    </row>
    <row r="501" spans="1:4" x14ac:dyDescent="0.25">
      <c r="A501" t="s">
        <v>1177</v>
      </c>
      <c r="B501" t="s">
        <v>1178</v>
      </c>
      <c r="C501" t="s">
        <v>175</v>
      </c>
      <c r="D501" t="s">
        <v>1179</v>
      </c>
    </row>
    <row r="502" spans="1:4" x14ac:dyDescent="0.25">
      <c r="A502" t="s">
        <v>1180</v>
      </c>
      <c r="B502" t="s">
        <v>1181</v>
      </c>
      <c r="C502" t="s">
        <v>855</v>
      </c>
      <c r="D502" t="s">
        <v>27</v>
      </c>
    </row>
    <row r="503" spans="1:4" x14ac:dyDescent="0.25">
      <c r="A503" t="s">
        <v>1182</v>
      </c>
      <c r="B503" t="s">
        <v>1183</v>
      </c>
      <c r="C503" t="s">
        <v>473</v>
      </c>
      <c r="D503" t="s">
        <v>415</v>
      </c>
    </row>
    <row r="504" spans="1:4" x14ac:dyDescent="0.25">
      <c r="A504" t="s">
        <v>1184</v>
      </c>
      <c r="B504" t="s">
        <v>1185</v>
      </c>
      <c r="C504" t="s">
        <v>74</v>
      </c>
      <c r="D504" t="s">
        <v>31</v>
      </c>
    </row>
    <row r="505" spans="1:4" x14ac:dyDescent="0.25">
      <c r="A505" t="s">
        <v>1186</v>
      </c>
      <c r="B505" t="s">
        <v>1187</v>
      </c>
      <c r="C505" t="s">
        <v>30</v>
      </c>
      <c r="D505" t="s">
        <v>62</v>
      </c>
    </row>
    <row r="506" spans="1:4" x14ac:dyDescent="0.25">
      <c r="A506" t="s">
        <v>1188</v>
      </c>
      <c r="B506" t="s">
        <v>1189</v>
      </c>
      <c r="C506" t="s">
        <v>194</v>
      </c>
      <c r="D506" t="s">
        <v>46</v>
      </c>
    </row>
    <row r="507" spans="1:4" x14ac:dyDescent="0.25">
      <c r="A507" t="s">
        <v>1190</v>
      </c>
      <c r="B507" t="s">
        <v>1191</v>
      </c>
      <c r="C507" t="s">
        <v>265</v>
      </c>
      <c r="D507" t="s">
        <v>528</v>
      </c>
    </row>
    <row r="508" spans="1:4" x14ac:dyDescent="0.25">
      <c r="A508" t="s">
        <v>1192</v>
      </c>
      <c r="B508" t="s">
        <v>1193</v>
      </c>
      <c r="C508" t="s">
        <v>10</v>
      </c>
      <c r="D508" t="s">
        <v>27</v>
      </c>
    </row>
    <row r="509" spans="1:4" x14ac:dyDescent="0.25">
      <c r="A509" t="s">
        <v>1194</v>
      </c>
      <c r="B509" t="s">
        <v>1195</v>
      </c>
      <c r="C509" t="s">
        <v>10</v>
      </c>
      <c r="D509" t="s">
        <v>15</v>
      </c>
    </row>
    <row r="510" spans="1:4" x14ac:dyDescent="0.25">
      <c r="A510" t="s">
        <v>1196</v>
      </c>
      <c r="B510" t="s">
        <v>1197</v>
      </c>
      <c r="C510" t="s">
        <v>18</v>
      </c>
      <c r="D510" t="s">
        <v>104</v>
      </c>
    </row>
    <row r="511" spans="1:4" x14ac:dyDescent="0.25">
      <c r="A511" t="s">
        <v>1198</v>
      </c>
      <c r="B511" t="s">
        <v>1199</v>
      </c>
      <c r="C511" t="s">
        <v>832</v>
      </c>
      <c r="D511" t="s">
        <v>85</v>
      </c>
    </row>
    <row r="512" spans="1:4" x14ac:dyDescent="0.25">
      <c r="A512" t="s">
        <v>1200</v>
      </c>
      <c r="B512" t="s">
        <v>1201</v>
      </c>
      <c r="C512" t="s">
        <v>38</v>
      </c>
      <c r="D512" t="s">
        <v>7</v>
      </c>
    </row>
    <row r="513" spans="1:4" x14ac:dyDescent="0.25">
      <c r="A513" t="s">
        <v>1202</v>
      </c>
      <c r="B513" t="s">
        <v>1203</v>
      </c>
      <c r="C513" t="s">
        <v>197</v>
      </c>
      <c r="D513" t="s">
        <v>562</v>
      </c>
    </row>
    <row r="514" spans="1:4" x14ac:dyDescent="0.25">
      <c r="A514" t="s">
        <v>1204</v>
      </c>
      <c r="B514" t="s">
        <v>1205</v>
      </c>
      <c r="C514" t="s">
        <v>1206</v>
      </c>
      <c r="D514" t="s">
        <v>104</v>
      </c>
    </row>
    <row r="515" spans="1:4" x14ac:dyDescent="0.25">
      <c r="A515" t="s">
        <v>1207</v>
      </c>
      <c r="B515" t="s">
        <v>1208</v>
      </c>
      <c r="C515" t="s">
        <v>65</v>
      </c>
      <c r="D515" t="s">
        <v>62</v>
      </c>
    </row>
    <row r="516" spans="1:4" x14ac:dyDescent="0.25">
      <c r="A516" t="s">
        <v>1209</v>
      </c>
      <c r="B516" t="s">
        <v>1210</v>
      </c>
      <c r="C516" t="s">
        <v>57</v>
      </c>
      <c r="D516" t="s">
        <v>495</v>
      </c>
    </row>
    <row r="517" spans="1:4" x14ac:dyDescent="0.25">
      <c r="A517" t="s">
        <v>1211</v>
      </c>
      <c r="B517" t="s">
        <v>1212</v>
      </c>
      <c r="C517" t="s">
        <v>442</v>
      </c>
      <c r="D517" t="s">
        <v>62</v>
      </c>
    </row>
    <row r="518" spans="1:4" x14ac:dyDescent="0.25">
      <c r="A518" t="s">
        <v>1213</v>
      </c>
      <c r="B518" t="s">
        <v>1214</v>
      </c>
      <c r="C518" t="s">
        <v>6</v>
      </c>
      <c r="D518" t="s">
        <v>562</v>
      </c>
    </row>
    <row r="519" spans="1:4" x14ac:dyDescent="0.25">
      <c r="A519" t="s">
        <v>1215</v>
      </c>
      <c r="B519" t="s">
        <v>1216</v>
      </c>
      <c r="C519" t="s">
        <v>6</v>
      </c>
      <c r="D519" t="s">
        <v>137</v>
      </c>
    </row>
    <row r="520" spans="1:4" x14ac:dyDescent="0.25">
      <c r="A520" t="s">
        <v>1217</v>
      </c>
      <c r="B520" t="s">
        <v>1218</v>
      </c>
      <c r="C520" t="s">
        <v>1219</v>
      </c>
      <c r="D520" t="s">
        <v>71</v>
      </c>
    </row>
    <row r="521" spans="1:4" x14ac:dyDescent="0.25">
      <c r="A521" t="s">
        <v>1220</v>
      </c>
      <c r="B521" t="s">
        <v>1221</v>
      </c>
      <c r="C521" t="s">
        <v>1222</v>
      </c>
      <c r="D521" t="s">
        <v>218</v>
      </c>
    </row>
    <row r="522" spans="1:4" x14ac:dyDescent="0.25">
      <c r="A522" t="s">
        <v>1223</v>
      </c>
      <c r="B522" t="s">
        <v>1224</v>
      </c>
      <c r="C522" t="s">
        <v>84</v>
      </c>
      <c r="D522" t="s">
        <v>234</v>
      </c>
    </row>
    <row r="523" spans="1:4" x14ac:dyDescent="0.25">
      <c r="A523" t="s">
        <v>1225</v>
      </c>
      <c r="B523" t="s">
        <v>1226</v>
      </c>
      <c r="C523" t="s">
        <v>162</v>
      </c>
      <c r="D523" t="s">
        <v>104</v>
      </c>
    </row>
    <row r="524" spans="1:4" x14ac:dyDescent="0.25">
      <c r="A524" t="s">
        <v>1227</v>
      </c>
      <c r="B524" t="s">
        <v>1228</v>
      </c>
      <c r="C524" t="s">
        <v>61</v>
      </c>
      <c r="D524" t="s">
        <v>842</v>
      </c>
    </row>
    <row r="525" spans="1:4" x14ac:dyDescent="0.25">
      <c r="A525" t="s">
        <v>1229</v>
      </c>
      <c r="B525" t="s">
        <v>1230</v>
      </c>
      <c r="C525" t="s">
        <v>53</v>
      </c>
      <c r="D525" t="s">
        <v>114</v>
      </c>
    </row>
    <row r="526" spans="1:4" x14ac:dyDescent="0.25">
      <c r="A526" t="s">
        <v>1231</v>
      </c>
      <c r="B526" t="s">
        <v>1232</v>
      </c>
      <c r="C526" t="s">
        <v>53</v>
      </c>
      <c r="D526" t="s">
        <v>104</v>
      </c>
    </row>
    <row r="527" spans="1:4" x14ac:dyDescent="0.25">
      <c r="A527" t="s">
        <v>1233</v>
      </c>
      <c r="B527" t="s">
        <v>1234</v>
      </c>
      <c r="C527" t="s">
        <v>473</v>
      </c>
      <c r="D527" t="s">
        <v>239</v>
      </c>
    </row>
    <row r="528" spans="1:4" x14ac:dyDescent="0.25">
      <c r="A528" t="s">
        <v>1235</v>
      </c>
      <c r="B528" t="s">
        <v>1236</v>
      </c>
      <c r="C528" t="s">
        <v>10</v>
      </c>
      <c r="D528" t="s">
        <v>200</v>
      </c>
    </row>
    <row r="529" spans="1:4" x14ac:dyDescent="0.25">
      <c r="A529" t="s">
        <v>1237</v>
      </c>
      <c r="B529" t="s">
        <v>1238</v>
      </c>
      <c r="C529" t="s">
        <v>53</v>
      </c>
      <c r="D529" t="s">
        <v>7</v>
      </c>
    </row>
    <row r="530" spans="1:4" x14ac:dyDescent="0.25">
      <c r="A530" t="s">
        <v>1239</v>
      </c>
      <c r="B530" t="s">
        <v>1240</v>
      </c>
      <c r="C530" t="s">
        <v>84</v>
      </c>
      <c r="D530" t="s">
        <v>27</v>
      </c>
    </row>
    <row r="531" spans="1:4" x14ac:dyDescent="0.25">
      <c r="A531" t="s">
        <v>1241</v>
      </c>
      <c r="B531" t="s">
        <v>1242</v>
      </c>
      <c r="C531" t="s">
        <v>6</v>
      </c>
      <c r="D531" t="s">
        <v>395</v>
      </c>
    </row>
    <row r="532" spans="1:4" x14ac:dyDescent="0.25">
      <c r="A532" t="s">
        <v>1243</v>
      </c>
      <c r="B532" t="s">
        <v>1244</v>
      </c>
      <c r="C532" t="s">
        <v>309</v>
      </c>
      <c r="D532" t="s">
        <v>11</v>
      </c>
    </row>
    <row r="533" spans="1:4" x14ac:dyDescent="0.25">
      <c r="A533" t="s">
        <v>1245</v>
      </c>
      <c r="B533" t="s">
        <v>1246</v>
      </c>
      <c r="C533" t="s">
        <v>314</v>
      </c>
      <c r="D533" t="s">
        <v>149</v>
      </c>
    </row>
    <row r="534" spans="1:4" x14ac:dyDescent="0.25">
      <c r="A534" t="s">
        <v>1247</v>
      </c>
      <c r="B534" t="s">
        <v>1248</v>
      </c>
      <c r="C534" t="s">
        <v>1249</v>
      </c>
      <c r="D534" t="s">
        <v>155</v>
      </c>
    </row>
    <row r="535" spans="1:4" x14ac:dyDescent="0.25">
      <c r="A535" t="s">
        <v>1250</v>
      </c>
      <c r="B535" t="s">
        <v>1251</v>
      </c>
      <c r="C535" t="s">
        <v>1252</v>
      </c>
      <c r="D535" t="s">
        <v>54</v>
      </c>
    </row>
    <row r="536" spans="1:4" x14ac:dyDescent="0.25">
      <c r="A536" t="s">
        <v>1253</v>
      </c>
      <c r="B536" t="s">
        <v>1254</v>
      </c>
      <c r="C536" t="s">
        <v>45</v>
      </c>
      <c r="D536" t="s">
        <v>176</v>
      </c>
    </row>
    <row r="537" spans="1:4" x14ac:dyDescent="0.25">
      <c r="A537" t="s">
        <v>1255</v>
      </c>
      <c r="B537" t="s">
        <v>1256</v>
      </c>
      <c r="C537" t="s">
        <v>1257</v>
      </c>
      <c r="D537" t="s">
        <v>35</v>
      </c>
    </row>
    <row r="538" spans="1:4" x14ac:dyDescent="0.25">
      <c r="A538" t="s">
        <v>1258</v>
      </c>
      <c r="B538" t="s">
        <v>1259</v>
      </c>
      <c r="C538" t="s">
        <v>53</v>
      </c>
      <c r="D538" t="s">
        <v>27</v>
      </c>
    </row>
    <row r="539" spans="1:4" x14ac:dyDescent="0.25">
      <c r="A539" t="s">
        <v>1260</v>
      </c>
      <c r="B539" t="s">
        <v>1261</v>
      </c>
      <c r="C539" t="s">
        <v>148</v>
      </c>
      <c r="D539" t="s">
        <v>81</v>
      </c>
    </row>
    <row r="540" spans="1:4" x14ac:dyDescent="0.25">
      <c r="A540" t="s">
        <v>1262</v>
      </c>
      <c r="B540" t="s">
        <v>1263</v>
      </c>
      <c r="C540" t="s">
        <v>98</v>
      </c>
      <c r="D540" t="s">
        <v>137</v>
      </c>
    </row>
    <row r="541" spans="1:4" x14ac:dyDescent="0.25">
      <c r="A541" t="s">
        <v>1264</v>
      </c>
      <c r="B541" t="s">
        <v>1265</v>
      </c>
      <c r="C541" t="s">
        <v>1266</v>
      </c>
      <c r="D541" t="s">
        <v>50</v>
      </c>
    </row>
    <row r="542" spans="1:4" x14ac:dyDescent="0.25">
      <c r="A542" t="s">
        <v>1267</v>
      </c>
      <c r="B542" t="s">
        <v>1268</v>
      </c>
      <c r="C542" t="s">
        <v>57</v>
      </c>
      <c r="D542" t="s">
        <v>159</v>
      </c>
    </row>
    <row r="543" spans="1:4" x14ac:dyDescent="0.25">
      <c r="A543" t="s">
        <v>1269</v>
      </c>
      <c r="B543" t="s">
        <v>1270</v>
      </c>
      <c r="C543" t="s">
        <v>117</v>
      </c>
      <c r="D543" t="s">
        <v>62</v>
      </c>
    </row>
    <row r="544" spans="1:4" x14ac:dyDescent="0.25">
      <c r="A544" t="s">
        <v>1271</v>
      </c>
      <c r="B544" t="s">
        <v>755</v>
      </c>
      <c r="C544" t="s">
        <v>6</v>
      </c>
      <c r="D544" t="s">
        <v>58</v>
      </c>
    </row>
    <row r="545" spans="1:4" x14ac:dyDescent="0.25">
      <c r="A545" t="s">
        <v>1272</v>
      </c>
      <c r="B545" t="s">
        <v>1273</v>
      </c>
      <c r="C545" t="s">
        <v>42</v>
      </c>
      <c r="D545" t="s">
        <v>62</v>
      </c>
    </row>
    <row r="546" spans="1:4" x14ac:dyDescent="0.25">
      <c r="A546" t="s">
        <v>1274</v>
      </c>
      <c r="B546" t="s">
        <v>1275</v>
      </c>
      <c r="C546" t="s">
        <v>214</v>
      </c>
      <c r="D546" t="s">
        <v>81</v>
      </c>
    </row>
    <row r="547" spans="1:4" x14ac:dyDescent="0.25">
      <c r="A547" t="s">
        <v>1276</v>
      </c>
      <c r="B547" t="s">
        <v>1277</v>
      </c>
      <c r="C547" t="s">
        <v>148</v>
      </c>
      <c r="D547" t="s">
        <v>257</v>
      </c>
    </row>
    <row r="548" spans="1:4" x14ac:dyDescent="0.25">
      <c r="A548" t="s">
        <v>1278</v>
      </c>
      <c r="B548" t="s">
        <v>1279</v>
      </c>
      <c r="C548" t="s">
        <v>61</v>
      </c>
      <c r="D548" t="s">
        <v>234</v>
      </c>
    </row>
    <row r="549" spans="1:4" x14ac:dyDescent="0.25">
      <c r="A549" t="s">
        <v>1280</v>
      </c>
      <c r="B549" t="s">
        <v>1281</v>
      </c>
      <c r="C549" t="s">
        <v>61</v>
      </c>
      <c r="D549" t="s">
        <v>149</v>
      </c>
    </row>
    <row r="550" spans="1:4" x14ac:dyDescent="0.25">
      <c r="A550" t="s">
        <v>1282</v>
      </c>
      <c r="B550" t="s">
        <v>1283</v>
      </c>
      <c r="C550" t="s">
        <v>142</v>
      </c>
      <c r="D550" t="s">
        <v>218</v>
      </c>
    </row>
    <row r="551" spans="1:4" x14ac:dyDescent="0.25">
      <c r="A551" t="s">
        <v>1284</v>
      </c>
      <c r="B551" t="s">
        <v>1285</v>
      </c>
      <c r="C551" t="s">
        <v>49</v>
      </c>
      <c r="D551" t="s">
        <v>234</v>
      </c>
    </row>
    <row r="552" spans="1:4" x14ac:dyDescent="0.25">
      <c r="A552" t="s">
        <v>1286</v>
      </c>
      <c r="B552" t="s">
        <v>1287</v>
      </c>
      <c r="C552" t="s">
        <v>787</v>
      </c>
      <c r="D552" t="s">
        <v>130</v>
      </c>
    </row>
    <row r="553" spans="1:4" x14ac:dyDescent="0.25">
      <c r="A553" t="s">
        <v>1288</v>
      </c>
      <c r="B553" t="s">
        <v>1289</v>
      </c>
      <c r="C553" t="s">
        <v>276</v>
      </c>
      <c r="D553" t="s">
        <v>130</v>
      </c>
    </row>
    <row r="554" spans="1:4" x14ac:dyDescent="0.25">
      <c r="A554" t="s">
        <v>1290</v>
      </c>
      <c r="B554" t="s">
        <v>1291</v>
      </c>
      <c r="C554" t="s">
        <v>22</v>
      </c>
      <c r="D554" t="s">
        <v>62</v>
      </c>
    </row>
    <row r="555" spans="1:4" x14ac:dyDescent="0.25">
      <c r="A555" t="s">
        <v>1292</v>
      </c>
      <c r="B555" t="s">
        <v>1293</v>
      </c>
      <c r="C555" t="s">
        <v>1294</v>
      </c>
      <c r="D555" t="s">
        <v>239</v>
      </c>
    </row>
    <row r="556" spans="1:4" x14ac:dyDescent="0.25">
      <c r="A556" t="s">
        <v>1295</v>
      </c>
      <c r="B556" t="s">
        <v>1296</v>
      </c>
      <c r="C556" t="s">
        <v>53</v>
      </c>
      <c r="D556" t="s">
        <v>525</v>
      </c>
    </row>
    <row r="557" spans="1:4" x14ac:dyDescent="0.25">
      <c r="A557" t="s">
        <v>1297</v>
      </c>
      <c r="B557" t="s">
        <v>1298</v>
      </c>
      <c r="C557" t="s">
        <v>113</v>
      </c>
      <c r="D557" t="s">
        <v>126</v>
      </c>
    </row>
    <row r="558" spans="1:4" x14ac:dyDescent="0.25">
      <c r="A558" t="s">
        <v>1299</v>
      </c>
      <c r="B558" t="s">
        <v>1300</v>
      </c>
      <c r="C558" t="s">
        <v>379</v>
      </c>
      <c r="D558" t="s">
        <v>180</v>
      </c>
    </row>
    <row r="559" spans="1:4" x14ac:dyDescent="0.25">
      <c r="A559" t="s">
        <v>1301</v>
      </c>
      <c r="B559" t="s">
        <v>1302</v>
      </c>
      <c r="C559" t="s">
        <v>22</v>
      </c>
      <c r="D559" t="s">
        <v>395</v>
      </c>
    </row>
    <row r="560" spans="1:4" x14ac:dyDescent="0.25">
      <c r="A560" t="s">
        <v>1303</v>
      </c>
      <c r="B560" t="s">
        <v>1304</v>
      </c>
      <c r="C560" t="s">
        <v>194</v>
      </c>
      <c r="D560" t="s">
        <v>39</v>
      </c>
    </row>
    <row r="561" spans="1:4" x14ac:dyDescent="0.25">
      <c r="A561" t="s">
        <v>1305</v>
      </c>
      <c r="B561" t="s">
        <v>119</v>
      </c>
      <c r="C561" t="s">
        <v>53</v>
      </c>
      <c r="D561" t="s">
        <v>104</v>
      </c>
    </row>
    <row r="562" spans="1:4" x14ac:dyDescent="0.25">
      <c r="A562" t="s">
        <v>1306</v>
      </c>
      <c r="B562" t="s">
        <v>1307</v>
      </c>
      <c r="C562" t="s">
        <v>693</v>
      </c>
      <c r="D562" t="s">
        <v>562</v>
      </c>
    </row>
    <row r="563" spans="1:4" x14ac:dyDescent="0.25">
      <c r="A563" t="s">
        <v>1308</v>
      </c>
      <c r="B563" t="s">
        <v>1309</v>
      </c>
      <c r="C563" t="s">
        <v>53</v>
      </c>
      <c r="D563" t="s">
        <v>251</v>
      </c>
    </row>
    <row r="564" spans="1:4" x14ac:dyDescent="0.25">
      <c r="A564" t="s">
        <v>1310</v>
      </c>
      <c r="B564" t="s">
        <v>1311</v>
      </c>
      <c r="C564" t="s">
        <v>897</v>
      </c>
      <c r="D564" t="s">
        <v>104</v>
      </c>
    </row>
    <row r="565" spans="1:4" x14ac:dyDescent="0.25">
      <c r="A565" t="s">
        <v>1312</v>
      </c>
      <c r="B565" t="s">
        <v>1313</v>
      </c>
      <c r="C565" t="s">
        <v>148</v>
      </c>
      <c r="D565" t="s">
        <v>354</v>
      </c>
    </row>
    <row r="566" spans="1:4" x14ac:dyDescent="0.25">
      <c r="A566" t="s">
        <v>1314</v>
      </c>
      <c r="B566" t="s">
        <v>1315</v>
      </c>
      <c r="C566" t="s">
        <v>175</v>
      </c>
      <c r="D566" t="s">
        <v>155</v>
      </c>
    </row>
    <row r="567" spans="1:4" x14ac:dyDescent="0.25">
      <c r="A567" t="s">
        <v>1316</v>
      </c>
      <c r="B567" t="s">
        <v>1317</v>
      </c>
      <c r="C567" t="s">
        <v>162</v>
      </c>
      <c r="D567" t="s">
        <v>1318</v>
      </c>
    </row>
    <row r="568" spans="1:4" x14ac:dyDescent="0.25">
      <c r="A568" t="s">
        <v>1319</v>
      </c>
      <c r="B568" t="s">
        <v>1320</v>
      </c>
      <c r="C568" t="s">
        <v>42</v>
      </c>
      <c r="D568" t="s">
        <v>640</v>
      </c>
    </row>
    <row r="569" spans="1:4" x14ac:dyDescent="0.25">
      <c r="A569" t="s">
        <v>1321</v>
      </c>
      <c r="B569" t="s">
        <v>1322</v>
      </c>
      <c r="C569" t="s">
        <v>1323</v>
      </c>
      <c r="D569" t="s">
        <v>191</v>
      </c>
    </row>
    <row r="570" spans="1:4" x14ac:dyDescent="0.25">
      <c r="A570" t="s">
        <v>1324</v>
      </c>
      <c r="B570" t="s">
        <v>1325</v>
      </c>
      <c r="C570" t="s">
        <v>1134</v>
      </c>
      <c r="D570" t="s">
        <v>120</v>
      </c>
    </row>
    <row r="571" spans="1:4" x14ac:dyDescent="0.25">
      <c r="A571" t="s">
        <v>1326</v>
      </c>
      <c r="B571" t="s">
        <v>1327</v>
      </c>
      <c r="C571" t="s">
        <v>117</v>
      </c>
      <c r="D571" t="s">
        <v>126</v>
      </c>
    </row>
    <row r="572" spans="1:4" x14ac:dyDescent="0.25">
      <c r="A572" t="s">
        <v>1328</v>
      </c>
      <c r="B572" t="s">
        <v>1329</v>
      </c>
      <c r="C572" t="s">
        <v>6</v>
      </c>
      <c r="D572" t="s">
        <v>184</v>
      </c>
    </row>
    <row r="573" spans="1:4" x14ac:dyDescent="0.25">
      <c r="A573" t="s">
        <v>1330</v>
      </c>
      <c r="B573" t="s">
        <v>1331</v>
      </c>
      <c r="C573" t="s">
        <v>855</v>
      </c>
      <c r="D573" t="s">
        <v>27</v>
      </c>
    </row>
    <row r="574" spans="1:4" x14ac:dyDescent="0.25">
      <c r="A574" t="s">
        <v>1332</v>
      </c>
      <c r="B574" t="s">
        <v>1333</v>
      </c>
      <c r="C574" t="s">
        <v>84</v>
      </c>
      <c r="D574" t="s">
        <v>251</v>
      </c>
    </row>
    <row r="575" spans="1:4" x14ac:dyDescent="0.25">
      <c r="A575" t="s">
        <v>1334</v>
      </c>
      <c r="B575" t="s">
        <v>1335</v>
      </c>
      <c r="C575" t="s">
        <v>6</v>
      </c>
      <c r="D575" t="s">
        <v>191</v>
      </c>
    </row>
    <row r="576" spans="1:4" x14ac:dyDescent="0.25">
      <c r="A576" t="s">
        <v>1336</v>
      </c>
      <c r="B576" t="s">
        <v>1337</v>
      </c>
      <c r="C576" t="s">
        <v>1338</v>
      </c>
      <c r="D576" t="s">
        <v>62</v>
      </c>
    </row>
    <row r="577" spans="1:4" x14ac:dyDescent="0.25">
      <c r="A577" t="s">
        <v>1339</v>
      </c>
      <c r="B577" t="s">
        <v>1340</v>
      </c>
      <c r="C577" t="s">
        <v>61</v>
      </c>
      <c r="D577" t="s">
        <v>155</v>
      </c>
    </row>
    <row r="578" spans="1:4" x14ac:dyDescent="0.25">
      <c r="A578" t="s">
        <v>1341</v>
      </c>
      <c r="B578" t="s">
        <v>1320</v>
      </c>
      <c r="C578" t="s">
        <v>238</v>
      </c>
      <c r="D578" t="s">
        <v>130</v>
      </c>
    </row>
    <row r="579" spans="1:4" x14ac:dyDescent="0.25">
      <c r="A579" t="s">
        <v>1342</v>
      </c>
      <c r="B579" t="s">
        <v>1343</v>
      </c>
      <c r="C579" t="s">
        <v>65</v>
      </c>
      <c r="D579" t="s">
        <v>415</v>
      </c>
    </row>
    <row r="580" spans="1:4" x14ac:dyDescent="0.25">
      <c r="A580" t="s">
        <v>1344</v>
      </c>
      <c r="B580" t="s">
        <v>1345</v>
      </c>
      <c r="C580" t="s">
        <v>175</v>
      </c>
      <c r="D580" t="s">
        <v>101</v>
      </c>
    </row>
    <row r="581" spans="1:4" x14ac:dyDescent="0.25">
      <c r="A581" t="s">
        <v>1346</v>
      </c>
      <c r="B581" t="s">
        <v>1347</v>
      </c>
      <c r="C581" t="s">
        <v>1348</v>
      </c>
      <c r="D581" t="s">
        <v>54</v>
      </c>
    </row>
    <row r="582" spans="1:4" x14ac:dyDescent="0.25">
      <c r="A582" t="s">
        <v>1349</v>
      </c>
      <c r="B582" t="s">
        <v>1350</v>
      </c>
      <c r="C582" t="s">
        <v>22</v>
      </c>
      <c r="D582" t="s">
        <v>81</v>
      </c>
    </row>
    <row r="583" spans="1:4" x14ac:dyDescent="0.25">
      <c r="A583" t="s">
        <v>1351</v>
      </c>
      <c r="B583" t="s">
        <v>1352</v>
      </c>
      <c r="C583" t="s">
        <v>22</v>
      </c>
      <c r="D583" t="s">
        <v>120</v>
      </c>
    </row>
    <row r="584" spans="1:4" x14ac:dyDescent="0.25">
      <c r="A584" t="s">
        <v>1353</v>
      </c>
      <c r="B584" t="s">
        <v>1354</v>
      </c>
      <c r="C584" t="s">
        <v>1154</v>
      </c>
      <c r="D584" t="s">
        <v>27</v>
      </c>
    </row>
    <row r="585" spans="1:4" x14ac:dyDescent="0.25">
      <c r="A585" t="s">
        <v>1355</v>
      </c>
      <c r="B585" t="s">
        <v>1356</v>
      </c>
      <c r="C585" t="s">
        <v>142</v>
      </c>
      <c r="D585" t="s">
        <v>218</v>
      </c>
    </row>
    <row r="586" spans="1:4" x14ac:dyDescent="0.25">
      <c r="A586" t="s">
        <v>1357</v>
      </c>
      <c r="B586" t="s">
        <v>1358</v>
      </c>
      <c r="C586" t="s">
        <v>117</v>
      </c>
      <c r="D586" t="s">
        <v>289</v>
      </c>
    </row>
    <row r="587" spans="1:4" x14ac:dyDescent="0.25">
      <c r="A587" t="s">
        <v>1359</v>
      </c>
      <c r="B587" t="s">
        <v>1360</v>
      </c>
      <c r="C587" t="s">
        <v>74</v>
      </c>
      <c r="D587" t="s">
        <v>395</v>
      </c>
    </row>
    <row r="588" spans="1:4" x14ac:dyDescent="0.25">
      <c r="A588" t="s">
        <v>1361</v>
      </c>
      <c r="B588" t="s">
        <v>1362</v>
      </c>
      <c r="C588" t="s">
        <v>1363</v>
      </c>
      <c r="D588" t="s">
        <v>395</v>
      </c>
    </row>
    <row r="589" spans="1:4" x14ac:dyDescent="0.25">
      <c r="A589" t="s">
        <v>1364</v>
      </c>
      <c r="B589" t="s">
        <v>1365</v>
      </c>
      <c r="C589" t="s">
        <v>301</v>
      </c>
      <c r="D589" t="s">
        <v>155</v>
      </c>
    </row>
    <row r="590" spans="1:4" x14ac:dyDescent="0.25">
      <c r="A590" t="s">
        <v>1366</v>
      </c>
      <c r="B590" t="s">
        <v>1367</v>
      </c>
      <c r="C590" t="s">
        <v>855</v>
      </c>
      <c r="D590" t="s">
        <v>130</v>
      </c>
    </row>
    <row r="591" spans="1:4" x14ac:dyDescent="0.25">
      <c r="A591" t="s">
        <v>1368</v>
      </c>
      <c r="B591" t="s">
        <v>1369</v>
      </c>
      <c r="C591" t="s">
        <v>84</v>
      </c>
      <c r="D591" t="s">
        <v>27</v>
      </c>
    </row>
    <row r="592" spans="1:4" x14ac:dyDescent="0.25">
      <c r="A592" t="s">
        <v>1370</v>
      </c>
      <c r="B592" t="s">
        <v>1371</v>
      </c>
      <c r="C592" t="s">
        <v>309</v>
      </c>
      <c r="D592" t="s">
        <v>415</v>
      </c>
    </row>
    <row r="593" spans="1:4" x14ac:dyDescent="0.25">
      <c r="A593" t="s">
        <v>1372</v>
      </c>
      <c r="B593" t="s">
        <v>300</v>
      </c>
      <c r="C593" t="s">
        <v>61</v>
      </c>
      <c r="D593" t="s">
        <v>149</v>
      </c>
    </row>
    <row r="594" spans="1:4" x14ac:dyDescent="0.25">
      <c r="A594" t="s">
        <v>1373</v>
      </c>
      <c r="B594" t="s">
        <v>1374</v>
      </c>
      <c r="C594" t="s">
        <v>38</v>
      </c>
      <c r="D594" t="s">
        <v>159</v>
      </c>
    </row>
    <row r="595" spans="1:4" x14ac:dyDescent="0.25">
      <c r="A595" t="s">
        <v>1375</v>
      </c>
      <c r="B595" t="s">
        <v>1376</v>
      </c>
      <c r="C595" t="s">
        <v>10</v>
      </c>
      <c r="D595" t="s">
        <v>302</v>
      </c>
    </row>
    <row r="596" spans="1:4" x14ac:dyDescent="0.25">
      <c r="A596" t="s">
        <v>1377</v>
      </c>
      <c r="B596" t="s">
        <v>1378</v>
      </c>
      <c r="C596" t="s">
        <v>1379</v>
      </c>
      <c r="D596" t="s">
        <v>211</v>
      </c>
    </row>
    <row r="597" spans="1:4" x14ac:dyDescent="0.25">
      <c r="A597" t="s">
        <v>1380</v>
      </c>
      <c r="B597" t="s">
        <v>1381</v>
      </c>
      <c r="C597" t="s">
        <v>197</v>
      </c>
      <c r="D597" t="s">
        <v>354</v>
      </c>
    </row>
    <row r="598" spans="1:4" x14ac:dyDescent="0.25">
      <c r="A598" t="s">
        <v>1382</v>
      </c>
      <c r="B598" t="s">
        <v>1383</v>
      </c>
      <c r="C598" t="s">
        <v>6</v>
      </c>
      <c r="D598" t="s">
        <v>62</v>
      </c>
    </row>
    <row r="599" spans="1:4" x14ac:dyDescent="0.25">
      <c r="A599" t="s">
        <v>1384</v>
      </c>
      <c r="B599" t="s">
        <v>1385</v>
      </c>
      <c r="C599" t="s">
        <v>98</v>
      </c>
      <c r="D599" t="s">
        <v>91</v>
      </c>
    </row>
    <row r="600" spans="1:4" x14ac:dyDescent="0.25">
      <c r="A600" t="s">
        <v>1386</v>
      </c>
      <c r="B600" t="s">
        <v>1387</v>
      </c>
      <c r="C600" t="s">
        <v>175</v>
      </c>
      <c r="D600" t="s">
        <v>191</v>
      </c>
    </row>
    <row r="601" spans="1:4" x14ac:dyDescent="0.25">
      <c r="A601" t="s">
        <v>1388</v>
      </c>
      <c r="B601" t="s">
        <v>1389</v>
      </c>
      <c r="C601" t="s">
        <v>822</v>
      </c>
      <c r="D601" t="s">
        <v>218</v>
      </c>
    </row>
    <row r="602" spans="1:4" x14ac:dyDescent="0.25">
      <c r="A602" t="s">
        <v>1390</v>
      </c>
      <c r="B602" t="s">
        <v>1391</v>
      </c>
      <c r="C602" t="s">
        <v>309</v>
      </c>
      <c r="D602" t="s">
        <v>50</v>
      </c>
    </row>
    <row r="603" spans="1:4" x14ac:dyDescent="0.25">
      <c r="A603" t="s">
        <v>1392</v>
      </c>
      <c r="B603" t="s">
        <v>1393</v>
      </c>
      <c r="C603" t="s">
        <v>473</v>
      </c>
      <c r="D603" t="s">
        <v>137</v>
      </c>
    </row>
    <row r="604" spans="1:4" x14ac:dyDescent="0.25">
      <c r="A604" t="s">
        <v>1394</v>
      </c>
      <c r="B604" t="s">
        <v>1395</v>
      </c>
      <c r="C604" t="s">
        <v>22</v>
      </c>
      <c r="D604" t="s">
        <v>62</v>
      </c>
    </row>
    <row r="605" spans="1:4" x14ac:dyDescent="0.25">
      <c r="A605" t="s">
        <v>1396</v>
      </c>
      <c r="B605" t="s">
        <v>1397</v>
      </c>
      <c r="C605" t="s">
        <v>42</v>
      </c>
      <c r="D605" t="s"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174D-3EE8-4E0B-BBBF-FA06FA150315}">
  <dimension ref="A1:C91"/>
  <sheetViews>
    <sheetView zoomScale="160" zoomScaleNormal="160" workbookViewId="0">
      <selection activeCell="H8" sqref="H8"/>
    </sheetView>
  </sheetViews>
  <sheetFormatPr defaultRowHeight="15" x14ac:dyDescent="0.25"/>
  <cols>
    <col min="1" max="1" width="9.85546875" bestFit="1" customWidth="1"/>
    <col min="2" max="2" width="9" bestFit="1" customWidth="1"/>
    <col min="3" max="3" width="5.28515625" bestFit="1" customWidth="1"/>
  </cols>
  <sheetData>
    <row r="1" spans="1:3" x14ac:dyDescent="0.25">
      <c r="A1" t="s">
        <v>1398</v>
      </c>
      <c r="B1" t="s">
        <v>1399</v>
      </c>
      <c r="C1" t="s">
        <v>1400</v>
      </c>
    </row>
    <row r="2" spans="1:3" x14ac:dyDescent="0.25">
      <c r="A2">
        <v>101</v>
      </c>
      <c r="B2" t="s">
        <v>1401</v>
      </c>
      <c r="C2">
        <v>220</v>
      </c>
    </row>
    <row r="3" spans="1:3" x14ac:dyDescent="0.25">
      <c r="A3">
        <v>102</v>
      </c>
      <c r="B3" t="s">
        <v>1401</v>
      </c>
      <c r="C3">
        <v>220</v>
      </c>
    </row>
    <row r="4" spans="1:3" x14ac:dyDescent="0.25">
      <c r="A4">
        <v>103</v>
      </c>
      <c r="B4" t="s">
        <v>1401</v>
      </c>
      <c r="C4">
        <v>220</v>
      </c>
    </row>
    <row r="5" spans="1:3" x14ac:dyDescent="0.25">
      <c r="A5">
        <v>104</v>
      </c>
      <c r="B5" t="s">
        <v>1401</v>
      </c>
      <c r="C5">
        <v>220</v>
      </c>
    </row>
    <row r="6" spans="1:3" x14ac:dyDescent="0.25">
      <c r="A6">
        <v>105</v>
      </c>
      <c r="B6" t="s">
        <v>1401</v>
      </c>
      <c r="C6">
        <v>220</v>
      </c>
    </row>
    <row r="7" spans="1:3" x14ac:dyDescent="0.25">
      <c r="A7">
        <v>106</v>
      </c>
      <c r="B7" t="s">
        <v>1401</v>
      </c>
      <c r="C7">
        <v>220</v>
      </c>
    </row>
    <row r="8" spans="1:3" x14ac:dyDescent="0.25">
      <c r="A8">
        <v>107</v>
      </c>
      <c r="B8" t="s">
        <v>1401</v>
      </c>
      <c r="C8">
        <v>220</v>
      </c>
    </row>
    <row r="9" spans="1:3" x14ac:dyDescent="0.25">
      <c r="A9">
        <v>108</v>
      </c>
      <c r="B9" t="s">
        <v>1401</v>
      </c>
      <c r="C9">
        <v>220</v>
      </c>
    </row>
    <row r="10" spans="1:3" x14ac:dyDescent="0.25">
      <c r="A10">
        <v>109</v>
      </c>
      <c r="B10" t="s">
        <v>1401</v>
      </c>
      <c r="C10">
        <v>220</v>
      </c>
    </row>
    <row r="11" spans="1:3" x14ac:dyDescent="0.25">
      <c r="A11">
        <v>110</v>
      </c>
      <c r="B11" t="s">
        <v>1401</v>
      </c>
      <c r="C11">
        <v>220</v>
      </c>
    </row>
    <row r="12" spans="1:3" x14ac:dyDescent="0.25">
      <c r="A12">
        <v>111</v>
      </c>
      <c r="B12" t="s">
        <v>1401</v>
      </c>
      <c r="C12">
        <v>220</v>
      </c>
    </row>
    <row r="13" spans="1:3" x14ac:dyDescent="0.25">
      <c r="A13">
        <v>112</v>
      </c>
      <c r="B13" t="s">
        <v>1401</v>
      </c>
      <c r="C13">
        <v>220</v>
      </c>
    </row>
    <row r="14" spans="1:3" x14ac:dyDescent="0.25">
      <c r="A14">
        <v>113</v>
      </c>
      <c r="B14" t="s">
        <v>1401</v>
      </c>
      <c r="C14">
        <v>220</v>
      </c>
    </row>
    <row r="15" spans="1:3" x14ac:dyDescent="0.25">
      <c r="A15">
        <v>114</v>
      </c>
      <c r="B15" t="s">
        <v>1401</v>
      </c>
      <c r="C15">
        <v>220</v>
      </c>
    </row>
    <row r="16" spans="1:3" x14ac:dyDescent="0.25">
      <c r="A16">
        <v>115</v>
      </c>
      <c r="B16" t="s">
        <v>1401</v>
      </c>
      <c r="C16">
        <v>220</v>
      </c>
    </row>
    <row r="17" spans="1:3" x14ac:dyDescent="0.25">
      <c r="A17">
        <v>116</v>
      </c>
      <c r="B17" t="s">
        <v>1401</v>
      </c>
      <c r="C17">
        <v>220</v>
      </c>
    </row>
    <row r="18" spans="1:3" x14ac:dyDescent="0.25">
      <c r="A18">
        <v>117</v>
      </c>
      <c r="B18" t="s">
        <v>1401</v>
      </c>
      <c r="C18">
        <v>220</v>
      </c>
    </row>
    <row r="19" spans="1:3" x14ac:dyDescent="0.25">
      <c r="A19">
        <v>118</v>
      </c>
      <c r="B19" t="s">
        <v>1401</v>
      </c>
      <c r="C19">
        <v>220</v>
      </c>
    </row>
    <row r="20" spans="1:3" x14ac:dyDescent="0.25">
      <c r="A20">
        <v>119</v>
      </c>
      <c r="B20" t="s">
        <v>1401</v>
      </c>
      <c r="C20">
        <v>220</v>
      </c>
    </row>
    <row r="21" spans="1:3" x14ac:dyDescent="0.25">
      <c r="A21">
        <v>120</v>
      </c>
      <c r="B21" t="s">
        <v>1401</v>
      </c>
      <c r="C21">
        <v>220</v>
      </c>
    </row>
    <row r="22" spans="1:3" x14ac:dyDescent="0.25">
      <c r="A22">
        <v>201</v>
      </c>
      <c r="B22" t="s">
        <v>1401</v>
      </c>
      <c r="C22">
        <v>220</v>
      </c>
    </row>
    <row r="23" spans="1:3" x14ac:dyDescent="0.25">
      <c r="A23">
        <v>202</v>
      </c>
      <c r="B23" t="s">
        <v>1401</v>
      </c>
      <c r="C23">
        <v>220</v>
      </c>
    </row>
    <row r="24" spans="1:3" x14ac:dyDescent="0.25">
      <c r="A24">
        <v>203</v>
      </c>
      <c r="B24" t="s">
        <v>1401</v>
      </c>
      <c r="C24">
        <v>220</v>
      </c>
    </row>
    <row r="25" spans="1:3" x14ac:dyDescent="0.25">
      <c r="A25">
        <v>204</v>
      </c>
      <c r="B25" t="s">
        <v>1401</v>
      </c>
      <c r="C25">
        <v>220</v>
      </c>
    </row>
    <row r="26" spans="1:3" x14ac:dyDescent="0.25">
      <c r="A26">
        <v>205</v>
      </c>
      <c r="B26" t="s">
        <v>1401</v>
      </c>
      <c r="C26">
        <v>220</v>
      </c>
    </row>
    <row r="27" spans="1:3" x14ac:dyDescent="0.25">
      <c r="A27">
        <v>206</v>
      </c>
      <c r="B27" t="s">
        <v>1401</v>
      </c>
      <c r="C27">
        <v>220</v>
      </c>
    </row>
    <row r="28" spans="1:3" x14ac:dyDescent="0.25">
      <c r="A28">
        <v>207</v>
      </c>
      <c r="B28" t="s">
        <v>1401</v>
      </c>
      <c r="C28">
        <v>200</v>
      </c>
    </row>
    <row r="29" spans="1:3" x14ac:dyDescent="0.25">
      <c r="A29">
        <v>208</v>
      </c>
      <c r="B29" t="s">
        <v>1401</v>
      </c>
      <c r="C29">
        <v>200</v>
      </c>
    </row>
    <row r="30" spans="1:3" x14ac:dyDescent="0.25">
      <c r="A30">
        <v>209</v>
      </c>
      <c r="B30" t="s">
        <v>1401</v>
      </c>
      <c r="C30">
        <v>200</v>
      </c>
    </row>
    <row r="31" spans="1:3" x14ac:dyDescent="0.25">
      <c r="A31">
        <v>210</v>
      </c>
      <c r="B31" t="s">
        <v>1401</v>
      </c>
      <c r="C31">
        <v>200</v>
      </c>
    </row>
    <row r="32" spans="1:3" x14ac:dyDescent="0.25">
      <c r="A32">
        <v>211</v>
      </c>
      <c r="B32" t="s">
        <v>1401</v>
      </c>
      <c r="C32">
        <v>200</v>
      </c>
    </row>
    <row r="33" spans="1:3" x14ac:dyDescent="0.25">
      <c r="A33">
        <v>212</v>
      </c>
      <c r="B33" t="s">
        <v>1401</v>
      </c>
      <c r="C33">
        <v>200</v>
      </c>
    </row>
    <row r="34" spans="1:3" x14ac:dyDescent="0.25">
      <c r="A34">
        <v>213</v>
      </c>
      <c r="B34" t="s">
        <v>1401</v>
      </c>
      <c r="C34">
        <v>200</v>
      </c>
    </row>
    <row r="35" spans="1:3" x14ac:dyDescent="0.25">
      <c r="A35">
        <v>214</v>
      </c>
      <c r="B35" t="s">
        <v>1401</v>
      </c>
      <c r="C35">
        <v>200</v>
      </c>
    </row>
    <row r="36" spans="1:3" x14ac:dyDescent="0.25">
      <c r="A36">
        <v>215</v>
      </c>
      <c r="B36" t="s">
        <v>1401</v>
      </c>
      <c r="C36">
        <v>200</v>
      </c>
    </row>
    <row r="37" spans="1:3" x14ac:dyDescent="0.25">
      <c r="A37">
        <v>216</v>
      </c>
      <c r="B37" t="s">
        <v>1401</v>
      </c>
      <c r="C37">
        <v>200</v>
      </c>
    </row>
    <row r="38" spans="1:3" x14ac:dyDescent="0.25">
      <c r="A38">
        <v>217</v>
      </c>
      <c r="B38" t="s">
        <v>1402</v>
      </c>
      <c r="C38">
        <v>250</v>
      </c>
    </row>
    <row r="39" spans="1:3" x14ac:dyDescent="0.25">
      <c r="A39">
        <v>218</v>
      </c>
      <c r="B39" t="s">
        <v>1402</v>
      </c>
      <c r="C39">
        <v>250</v>
      </c>
    </row>
    <row r="40" spans="1:3" x14ac:dyDescent="0.25">
      <c r="A40">
        <v>219</v>
      </c>
      <c r="B40" t="s">
        <v>1402</v>
      </c>
      <c r="C40">
        <v>250</v>
      </c>
    </row>
    <row r="41" spans="1:3" x14ac:dyDescent="0.25">
      <c r="A41">
        <v>220</v>
      </c>
      <c r="B41" t="s">
        <v>1402</v>
      </c>
      <c r="C41">
        <v>250</v>
      </c>
    </row>
    <row r="42" spans="1:3" x14ac:dyDescent="0.25">
      <c r="A42">
        <v>301</v>
      </c>
      <c r="B42" t="s">
        <v>1402</v>
      </c>
      <c r="C42">
        <v>250</v>
      </c>
    </row>
    <row r="43" spans="1:3" x14ac:dyDescent="0.25">
      <c r="A43">
        <v>302</v>
      </c>
      <c r="B43" t="s">
        <v>1402</v>
      </c>
      <c r="C43">
        <v>250</v>
      </c>
    </row>
    <row r="44" spans="1:3" x14ac:dyDescent="0.25">
      <c r="A44">
        <v>303</v>
      </c>
      <c r="B44" t="s">
        <v>1402</v>
      </c>
      <c r="C44">
        <v>250</v>
      </c>
    </row>
    <row r="45" spans="1:3" x14ac:dyDescent="0.25">
      <c r="A45">
        <v>304</v>
      </c>
      <c r="B45" t="s">
        <v>1401</v>
      </c>
      <c r="C45">
        <v>200</v>
      </c>
    </row>
    <row r="46" spans="1:3" x14ac:dyDescent="0.25">
      <c r="A46">
        <v>305</v>
      </c>
      <c r="B46" t="s">
        <v>1401</v>
      </c>
      <c r="C46">
        <v>200</v>
      </c>
    </row>
    <row r="47" spans="1:3" x14ac:dyDescent="0.25">
      <c r="A47">
        <v>306</v>
      </c>
      <c r="B47" t="s">
        <v>1401</v>
      </c>
      <c r="C47">
        <v>200</v>
      </c>
    </row>
    <row r="48" spans="1:3" x14ac:dyDescent="0.25">
      <c r="A48">
        <v>307</v>
      </c>
      <c r="B48" t="s">
        <v>1401</v>
      </c>
      <c r="C48">
        <v>200</v>
      </c>
    </row>
    <row r="49" spans="1:3" x14ac:dyDescent="0.25">
      <c r="A49">
        <v>308</v>
      </c>
      <c r="B49" t="s">
        <v>1401</v>
      </c>
      <c r="C49">
        <v>200</v>
      </c>
    </row>
    <row r="50" spans="1:3" x14ac:dyDescent="0.25">
      <c r="A50">
        <v>309</v>
      </c>
      <c r="B50" t="s">
        <v>1401</v>
      </c>
      <c r="C50">
        <v>200</v>
      </c>
    </row>
    <row r="51" spans="1:3" x14ac:dyDescent="0.25">
      <c r="A51">
        <v>310</v>
      </c>
      <c r="B51" t="s">
        <v>1401</v>
      </c>
      <c r="C51">
        <v>200</v>
      </c>
    </row>
    <row r="52" spans="1:3" x14ac:dyDescent="0.25">
      <c r="A52">
        <v>311</v>
      </c>
      <c r="B52" t="s">
        <v>1401</v>
      </c>
      <c r="C52">
        <v>200</v>
      </c>
    </row>
    <row r="53" spans="1:3" x14ac:dyDescent="0.25">
      <c r="A53">
        <v>312</v>
      </c>
      <c r="B53" t="s">
        <v>1401</v>
      </c>
      <c r="C53">
        <v>200</v>
      </c>
    </row>
    <row r="54" spans="1:3" x14ac:dyDescent="0.25">
      <c r="A54">
        <v>313</v>
      </c>
      <c r="B54" t="s">
        <v>1401</v>
      </c>
      <c r="C54">
        <v>200</v>
      </c>
    </row>
    <row r="55" spans="1:3" x14ac:dyDescent="0.25">
      <c r="A55">
        <v>314</v>
      </c>
      <c r="B55" t="s">
        <v>1401</v>
      </c>
      <c r="C55">
        <v>200</v>
      </c>
    </row>
    <row r="56" spans="1:3" x14ac:dyDescent="0.25">
      <c r="A56">
        <v>315</v>
      </c>
      <c r="B56" t="s">
        <v>1401</v>
      </c>
      <c r="C56">
        <v>200</v>
      </c>
    </row>
    <row r="57" spans="1:3" x14ac:dyDescent="0.25">
      <c r="A57">
        <v>316</v>
      </c>
      <c r="B57" t="s">
        <v>1402</v>
      </c>
      <c r="C57">
        <v>400</v>
      </c>
    </row>
    <row r="58" spans="1:3" x14ac:dyDescent="0.25">
      <c r="A58">
        <v>317</v>
      </c>
      <c r="B58" t="s">
        <v>1402</v>
      </c>
      <c r="C58">
        <v>400</v>
      </c>
    </row>
    <row r="59" spans="1:3" x14ac:dyDescent="0.25">
      <c r="A59">
        <v>318</v>
      </c>
      <c r="B59" t="s">
        <v>1402</v>
      </c>
      <c r="C59">
        <v>400</v>
      </c>
    </row>
    <row r="60" spans="1:3" x14ac:dyDescent="0.25">
      <c r="A60">
        <v>319</v>
      </c>
      <c r="B60" t="s">
        <v>1402</v>
      </c>
      <c r="C60">
        <v>400</v>
      </c>
    </row>
    <row r="61" spans="1:3" x14ac:dyDescent="0.25">
      <c r="A61">
        <v>320</v>
      </c>
      <c r="B61" t="s">
        <v>1402</v>
      </c>
      <c r="C61">
        <v>400</v>
      </c>
    </row>
    <row r="62" spans="1:3" x14ac:dyDescent="0.25">
      <c r="A62">
        <v>401</v>
      </c>
      <c r="B62" t="s">
        <v>1401</v>
      </c>
      <c r="C62">
        <v>220</v>
      </c>
    </row>
    <row r="63" spans="1:3" x14ac:dyDescent="0.25">
      <c r="A63">
        <v>402</v>
      </c>
      <c r="B63" t="s">
        <v>1401</v>
      </c>
      <c r="C63">
        <v>220</v>
      </c>
    </row>
    <row r="64" spans="1:3" x14ac:dyDescent="0.25">
      <c r="A64">
        <v>403</v>
      </c>
      <c r="B64" t="s">
        <v>1401</v>
      </c>
      <c r="C64">
        <v>220</v>
      </c>
    </row>
    <row r="65" spans="1:3" x14ac:dyDescent="0.25">
      <c r="A65">
        <v>404</v>
      </c>
      <c r="B65" t="s">
        <v>1401</v>
      </c>
      <c r="C65">
        <v>220</v>
      </c>
    </row>
    <row r="66" spans="1:3" x14ac:dyDescent="0.25">
      <c r="A66">
        <v>405</v>
      </c>
      <c r="B66" t="s">
        <v>1401</v>
      </c>
      <c r="C66">
        <v>220</v>
      </c>
    </row>
    <row r="67" spans="1:3" x14ac:dyDescent="0.25">
      <c r="A67">
        <v>406</v>
      </c>
      <c r="B67" t="s">
        <v>1401</v>
      </c>
      <c r="C67">
        <v>220</v>
      </c>
    </row>
    <row r="68" spans="1:3" x14ac:dyDescent="0.25">
      <c r="A68">
        <v>407</v>
      </c>
      <c r="B68" t="s">
        <v>1401</v>
      </c>
      <c r="C68">
        <v>220</v>
      </c>
    </row>
    <row r="69" spans="1:3" x14ac:dyDescent="0.25">
      <c r="A69">
        <v>408</v>
      </c>
      <c r="B69" t="s">
        <v>1401</v>
      </c>
      <c r="C69">
        <v>220</v>
      </c>
    </row>
    <row r="70" spans="1:3" x14ac:dyDescent="0.25">
      <c r="A70">
        <v>409</v>
      </c>
      <c r="B70" t="s">
        <v>1401</v>
      </c>
      <c r="C70">
        <v>220</v>
      </c>
    </row>
    <row r="71" spans="1:3" x14ac:dyDescent="0.25">
      <c r="A71">
        <v>410</v>
      </c>
      <c r="B71" t="s">
        <v>1401</v>
      </c>
      <c r="C71">
        <v>220</v>
      </c>
    </row>
    <row r="72" spans="1:3" x14ac:dyDescent="0.25">
      <c r="A72">
        <v>411</v>
      </c>
      <c r="B72" t="s">
        <v>1401</v>
      </c>
      <c r="C72">
        <v>220</v>
      </c>
    </row>
    <row r="73" spans="1:3" x14ac:dyDescent="0.25">
      <c r="A73">
        <v>412</v>
      </c>
      <c r="B73" t="s">
        <v>1401</v>
      </c>
      <c r="C73">
        <v>220</v>
      </c>
    </row>
    <row r="74" spans="1:3" x14ac:dyDescent="0.25">
      <c r="A74">
        <v>413</v>
      </c>
      <c r="B74" t="s">
        <v>1401</v>
      </c>
      <c r="C74">
        <v>220</v>
      </c>
    </row>
    <row r="75" spans="1:3" x14ac:dyDescent="0.25">
      <c r="A75">
        <v>414</v>
      </c>
      <c r="B75" t="s">
        <v>1401</v>
      </c>
      <c r="C75">
        <v>220</v>
      </c>
    </row>
    <row r="76" spans="1:3" x14ac:dyDescent="0.25">
      <c r="A76">
        <v>415</v>
      </c>
      <c r="B76" t="s">
        <v>1401</v>
      </c>
      <c r="C76">
        <v>220</v>
      </c>
    </row>
    <row r="77" spans="1:3" x14ac:dyDescent="0.25">
      <c r="A77">
        <v>416</v>
      </c>
      <c r="B77" t="s">
        <v>1401</v>
      </c>
      <c r="C77">
        <v>220</v>
      </c>
    </row>
    <row r="78" spans="1:3" x14ac:dyDescent="0.25">
      <c r="A78">
        <v>417</v>
      </c>
      <c r="B78" t="s">
        <v>1401</v>
      </c>
      <c r="C78">
        <v>220</v>
      </c>
    </row>
    <row r="79" spans="1:3" x14ac:dyDescent="0.25">
      <c r="A79">
        <v>418</v>
      </c>
      <c r="B79" t="s">
        <v>1401</v>
      </c>
      <c r="C79">
        <v>220</v>
      </c>
    </row>
    <row r="80" spans="1:3" x14ac:dyDescent="0.25">
      <c r="A80">
        <v>419</v>
      </c>
      <c r="B80" t="s">
        <v>1401</v>
      </c>
      <c r="C80">
        <v>220</v>
      </c>
    </row>
    <row r="81" spans="1:3" x14ac:dyDescent="0.25">
      <c r="A81">
        <v>420</v>
      </c>
      <c r="B81" t="s">
        <v>1401</v>
      </c>
      <c r="C81">
        <v>220</v>
      </c>
    </row>
    <row r="82" spans="1:3" x14ac:dyDescent="0.25">
      <c r="A82">
        <v>501</v>
      </c>
      <c r="B82" t="s">
        <v>1402</v>
      </c>
      <c r="C82">
        <v>500</v>
      </c>
    </row>
    <row r="83" spans="1:3" x14ac:dyDescent="0.25">
      <c r="A83">
        <v>502</v>
      </c>
      <c r="B83" t="s">
        <v>1402</v>
      </c>
      <c r="C83">
        <v>500</v>
      </c>
    </row>
    <row r="84" spans="1:3" x14ac:dyDescent="0.25">
      <c r="A84">
        <v>503</v>
      </c>
      <c r="B84" t="s">
        <v>1402</v>
      </c>
      <c r="C84">
        <v>500</v>
      </c>
    </row>
    <row r="85" spans="1:3" x14ac:dyDescent="0.25">
      <c r="A85">
        <v>504</v>
      </c>
      <c r="B85" t="s">
        <v>1402</v>
      </c>
      <c r="C85">
        <v>500</v>
      </c>
    </row>
    <row r="86" spans="1:3" x14ac:dyDescent="0.25">
      <c r="A86">
        <v>505</v>
      </c>
      <c r="B86" t="s">
        <v>1402</v>
      </c>
      <c r="C86">
        <v>500</v>
      </c>
    </row>
    <row r="87" spans="1:3" x14ac:dyDescent="0.25">
      <c r="A87">
        <v>506</v>
      </c>
      <c r="B87" t="s">
        <v>1402</v>
      </c>
      <c r="C87">
        <v>600</v>
      </c>
    </row>
    <row r="88" spans="1:3" x14ac:dyDescent="0.25">
      <c r="A88">
        <v>507</v>
      </c>
      <c r="B88" t="s">
        <v>1402</v>
      </c>
      <c r="C88">
        <v>600</v>
      </c>
    </row>
    <row r="89" spans="1:3" x14ac:dyDescent="0.25">
      <c r="A89">
        <v>508</v>
      </c>
      <c r="B89" t="s">
        <v>1402</v>
      </c>
      <c r="C89">
        <v>600</v>
      </c>
    </row>
    <row r="90" spans="1:3" x14ac:dyDescent="0.25">
      <c r="A90">
        <v>509</v>
      </c>
      <c r="B90" t="s">
        <v>1402</v>
      </c>
      <c r="C90">
        <v>600</v>
      </c>
    </row>
    <row r="91" spans="1:3" x14ac:dyDescent="0.25">
      <c r="A91">
        <v>510</v>
      </c>
      <c r="B91" t="s">
        <v>1402</v>
      </c>
      <c r="C91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14A1-B458-4DBA-B4F2-79E323D941BD}">
  <dimension ref="A1:F1031"/>
  <sheetViews>
    <sheetView topLeftCell="A1004" zoomScale="130" zoomScaleNormal="130" workbookViewId="0">
      <selection sqref="A1:F1031"/>
    </sheetView>
  </sheetViews>
  <sheetFormatPr defaultRowHeight="15" x14ac:dyDescent="0.25"/>
  <cols>
    <col min="1" max="1" width="9.5703125" bestFit="1" customWidth="1"/>
    <col min="2" max="2" width="14.42578125" bestFit="1" customWidth="1"/>
    <col min="3" max="3" width="13.140625" bestFit="1" customWidth="1"/>
    <col min="4" max="4" width="12.28515625" bestFit="1" customWidth="1"/>
    <col min="5" max="5" width="9.85546875" bestFit="1" customWidth="1"/>
    <col min="6" max="6" width="16.140625" bestFit="1" customWidth="1"/>
  </cols>
  <sheetData>
    <row r="1" spans="1:6" x14ac:dyDescent="0.25">
      <c r="A1" t="s">
        <v>1403</v>
      </c>
      <c r="B1" t="s">
        <v>1404</v>
      </c>
      <c r="C1" t="s">
        <v>1405</v>
      </c>
      <c r="D1" t="s">
        <v>0</v>
      </c>
      <c r="E1" t="s">
        <v>1398</v>
      </c>
      <c r="F1" t="s">
        <v>1413</v>
      </c>
    </row>
    <row r="2" spans="1:6" x14ac:dyDescent="0.25">
      <c r="A2">
        <v>1</v>
      </c>
      <c r="B2" s="1">
        <v>44743</v>
      </c>
      <c r="C2" s="1">
        <v>44744</v>
      </c>
      <c r="D2" t="s">
        <v>310</v>
      </c>
      <c r="E2">
        <v>401</v>
      </c>
      <c r="F2" t="str">
        <f>VLOOKUP(E2,pokoje!pokoje,2,FALSE)</f>
        <v>N</v>
      </c>
    </row>
    <row r="3" spans="1:6" x14ac:dyDescent="0.25">
      <c r="A3">
        <v>2</v>
      </c>
      <c r="B3" s="1">
        <v>44743</v>
      </c>
      <c r="C3" s="1">
        <v>44744</v>
      </c>
      <c r="D3" t="s">
        <v>1328</v>
      </c>
      <c r="E3">
        <v>220</v>
      </c>
      <c r="F3" t="str">
        <f>VLOOKUP(E3,pokoje!pokoje,2,FALSE)</f>
        <v>W</v>
      </c>
    </row>
    <row r="4" spans="1:6" x14ac:dyDescent="0.25">
      <c r="A4">
        <v>3</v>
      </c>
      <c r="B4" s="1">
        <v>44743</v>
      </c>
      <c r="C4" s="1">
        <v>44744</v>
      </c>
      <c r="D4" t="s">
        <v>1390</v>
      </c>
      <c r="E4">
        <v>102</v>
      </c>
      <c r="F4" t="str">
        <f>VLOOKUP(E4,pokoje!pokoje,2,FALSE)</f>
        <v>N</v>
      </c>
    </row>
    <row r="5" spans="1:6" x14ac:dyDescent="0.25">
      <c r="A5">
        <v>4</v>
      </c>
      <c r="B5" s="1">
        <v>44743</v>
      </c>
      <c r="C5" s="1">
        <v>44744</v>
      </c>
      <c r="D5" t="s">
        <v>866</v>
      </c>
      <c r="E5">
        <v>118</v>
      </c>
      <c r="F5" t="str">
        <f>VLOOKUP(E5,pokoje!pokoje,2,FALSE)</f>
        <v>N</v>
      </c>
    </row>
    <row r="6" spans="1:6" x14ac:dyDescent="0.25">
      <c r="A6">
        <v>5</v>
      </c>
      <c r="B6" s="1">
        <v>44743</v>
      </c>
      <c r="C6" s="1">
        <v>44744</v>
      </c>
      <c r="D6" t="s">
        <v>82</v>
      </c>
      <c r="E6">
        <v>104</v>
      </c>
      <c r="F6" t="str">
        <f>VLOOKUP(E6,pokoje!pokoje,2,FALSE)</f>
        <v>N</v>
      </c>
    </row>
    <row r="7" spans="1:6" x14ac:dyDescent="0.25">
      <c r="A7">
        <v>6</v>
      </c>
      <c r="B7" s="1">
        <v>44743</v>
      </c>
      <c r="C7" s="1">
        <v>44744</v>
      </c>
      <c r="D7" t="s">
        <v>343</v>
      </c>
      <c r="E7">
        <v>318</v>
      </c>
      <c r="F7" t="str">
        <f>VLOOKUP(E7,pokoje!pokoje,2,FALSE)</f>
        <v>W</v>
      </c>
    </row>
    <row r="8" spans="1:6" x14ac:dyDescent="0.25">
      <c r="A8">
        <v>7</v>
      </c>
      <c r="B8" s="1">
        <v>44743</v>
      </c>
      <c r="C8" s="1">
        <v>44744</v>
      </c>
      <c r="D8" t="s">
        <v>1290</v>
      </c>
      <c r="E8">
        <v>211</v>
      </c>
      <c r="F8" t="str">
        <f>VLOOKUP(E8,pokoje!pokoje,2,FALSE)</f>
        <v>N</v>
      </c>
    </row>
    <row r="9" spans="1:6" x14ac:dyDescent="0.25">
      <c r="A9">
        <v>8</v>
      </c>
      <c r="B9" s="1">
        <v>44743</v>
      </c>
      <c r="C9" s="1">
        <v>44744</v>
      </c>
      <c r="D9" t="s">
        <v>758</v>
      </c>
      <c r="E9">
        <v>409</v>
      </c>
      <c r="F9" t="str">
        <f>VLOOKUP(E9,pokoje!pokoje,2,FALSE)</f>
        <v>N</v>
      </c>
    </row>
    <row r="10" spans="1:6" x14ac:dyDescent="0.25">
      <c r="A10">
        <v>9</v>
      </c>
      <c r="B10" s="1">
        <v>44743</v>
      </c>
      <c r="C10" s="1">
        <v>44744</v>
      </c>
      <c r="D10" t="s">
        <v>999</v>
      </c>
      <c r="E10">
        <v>202</v>
      </c>
      <c r="F10" t="str">
        <f>VLOOKUP(E10,pokoje!pokoje,2,FALSE)</f>
        <v>N</v>
      </c>
    </row>
    <row r="11" spans="1:6" x14ac:dyDescent="0.25">
      <c r="A11">
        <v>10</v>
      </c>
      <c r="B11" s="1">
        <v>44743</v>
      </c>
      <c r="C11" s="1">
        <v>44744</v>
      </c>
      <c r="D11" t="s">
        <v>723</v>
      </c>
      <c r="E11">
        <v>201</v>
      </c>
      <c r="F11" t="str">
        <f>VLOOKUP(E11,pokoje!pokoje,2,FALSE)</f>
        <v>N</v>
      </c>
    </row>
    <row r="12" spans="1:6" x14ac:dyDescent="0.25">
      <c r="A12">
        <v>11</v>
      </c>
      <c r="B12" s="1">
        <v>44743</v>
      </c>
      <c r="C12" s="1">
        <v>44744</v>
      </c>
      <c r="D12" t="s">
        <v>840</v>
      </c>
      <c r="E12">
        <v>206</v>
      </c>
      <c r="F12" t="str">
        <f>VLOOKUP(E12,pokoje!pokoje,2,FALSE)</f>
        <v>N</v>
      </c>
    </row>
    <row r="13" spans="1:6" x14ac:dyDescent="0.25">
      <c r="A13">
        <v>12</v>
      </c>
      <c r="B13" s="1">
        <v>44743</v>
      </c>
      <c r="C13" s="1">
        <v>44745</v>
      </c>
      <c r="D13" t="s">
        <v>1202</v>
      </c>
      <c r="E13">
        <v>301</v>
      </c>
      <c r="F13" t="str">
        <f>VLOOKUP(E13,pokoje!pokoje,2,FALSE)</f>
        <v>W</v>
      </c>
    </row>
    <row r="14" spans="1:6" x14ac:dyDescent="0.25">
      <c r="A14">
        <v>13</v>
      </c>
      <c r="B14" s="1">
        <v>44743</v>
      </c>
      <c r="C14" s="1">
        <v>44744</v>
      </c>
      <c r="D14" t="s">
        <v>598</v>
      </c>
      <c r="E14">
        <v>303</v>
      </c>
      <c r="F14" t="str">
        <f>VLOOKUP(E14,pokoje!pokoje,2,FALSE)</f>
        <v>W</v>
      </c>
    </row>
    <row r="15" spans="1:6" x14ac:dyDescent="0.25">
      <c r="A15">
        <v>14</v>
      </c>
      <c r="B15" s="1">
        <v>44743</v>
      </c>
      <c r="C15" s="1">
        <v>44744</v>
      </c>
      <c r="D15" t="s">
        <v>929</v>
      </c>
      <c r="E15">
        <v>208</v>
      </c>
      <c r="F15" t="str">
        <f>VLOOKUP(E15,pokoje!pokoje,2,FALSE)</f>
        <v>N</v>
      </c>
    </row>
    <row r="16" spans="1:6" x14ac:dyDescent="0.25">
      <c r="A16">
        <v>15</v>
      </c>
      <c r="B16" s="1">
        <v>44743</v>
      </c>
      <c r="C16" s="1">
        <v>44744</v>
      </c>
      <c r="D16" t="s">
        <v>918</v>
      </c>
      <c r="E16">
        <v>109</v>
      </c>
      <c r="F16" t="str">
        <f>VLOOKUP(E16,pokoje!pokoje,2,FALSE)</f>
        <v>N</v>
      </c>
    </row>
    <row r="17" spans="1:6" x14ac:dyDescent="0.25">
      <c r="A17">
        <v>16</v>
      </c>
      <c r="B17" s="1">
        <v>44743</v>
      </c>
      <c r="C17" s="1">
        <v>44744</v>
      </c>
      <c r="D17" t="s">
        <v>631</v>
      </c>
      <c r="E17">
        <v>204</v>
      </c>
      <c r="F17" t="str">
        <f>VLOOKUP(E17,pokoje!pokoje,2,FALSE)</f>
        <v>N</v>
      </c>
    </row>
    <row r="18" spans="1:6" x14ac:dyDescent="0.25">
      <c r="A18">
        <v>17</v>
      </c>
      <c r="B18" s="1">
        <v>44743</v>
      </c>
      <c r="C18" s="1">
        <v>44744</v>
      </c>
      <c r="D18" t="s">
        <v>586</v>
      </c>
      <c r="E18">
        <v>307</v>
      </c>
      <c r="F18" t="str">
        <f>VLOOKUP(E18,pokoje!pokoje,2,FALSE)</f>
        <v>N</v>
      </c>
    </row>
    <row r="19" spans="1:6" x14ac:dyDescent="0.25">
      <c r="A19">
        <v>18</v>
      </c>
      <c r="B19" s="1">
        <v>44743</v>
      </c>
      <c r="C19" s="1">
        <v>44744</v>
      </c>
      <c r="D19" t="s">
        <v>681</v>
      </c>
      <c r="E19">
        <v>417</v>
      </c>
      <c r="F19" t="str">
        <f>VLOOKUP(E19,pokoje!pokoje,2,FALSE)</f>
        <v>N</v>
      </c>
    </row>
    <row r="20" spans="1:6" x14ac:dyDescent="0.25">
      <c r="A20">
        <v>19</v>
      </c>
      <c r="B20" s="1">
        <v>44743</v>
      </c>
      <c r="C20" s="1">
        <v>44745</v>
      </c>
      <c r="D20" t="s">
        <v>887</v>
      </c>
      <c r="E20">
        <v>212</v>
      </c>
      <c r="F20" t="str">
        <f>VLOOKUP(E20,pokoje!pokoje,2,FALSE)</f>
        <v>N</v>
      </c>
    </row>
    <row r="21" spans="1:6" x14ac:dyDescent="0.25">
      <c r="A21">
        <v>20</v>
      </c>
      <c r="B21" s="1">
        <v>44743</v>
      </c>
      <c r="C21" s="1">
        <v>44744</v>
      </c>
      <c r="D21" t="s">
        <v>465</v>
      </c>
      <c r="E21">
        <v>407</v>
      </c>
      <c r="F21" t="str">
        <f>VLOOKUP(E21,pokoje!pokoje,2,FALSE)</f>
        <v>N</v>
      </c>
    </row>
    <row r="22" spans="1:6" x14ac:dyDescent="0.25">
      <c r="A22">
        <v>21</v>
      </c>
      <c r="B22" s="1">
        <v>44743</v>
      </c>
      <c r="C22" s="1">
        <v>44744</v>
      </c>
      <c r="D22" t="s">
        <v>871</v>
      </c>
      <c r="E22">
        <v>404</v>
      </c>
      <c r="F22" t="str">
        <f>VLOOKUP(E22,pokoje!pokoje,2,FALSE)</f>
        <v>N</v>
      </c>
    </row>
    <row r="23" spans="1:6" x14ac:dyDescent="0.25">
      <c r="A23">
        <v>22</v>
      </c>
      <c r="B23" s="1">
        <v>44743</v>
      </c>
      <c r="C23" s="1">
        <v>44744</v>
      </c>
      <c r="D23" t="s">
        <v>1066</v>
      </c>
      <c r="E23">
        <v>219</v>
      </c>
      <c r="F23" t="str">
        <f>VLOOKUP(E23,pokoje!pokoje,2,FALSE)</f>
        <v>W</v>
      </c>
    </row>
    <row r="24" spans="1:6" x14ac:dyDescent="0.25">
      <c r="A24">
        <v>23</v>
      </c>
      <c r="B24" s="1">
        <v>44743</v>
      </c>
      <c r="C24" s="1">
        <v>44744</v>
      </c>
      <c r="D24" t="s">
        <v>575</v>
      </c>
      <c r="E24">
        <v>308</v>
      </c>
      <c r="F24" t="str">
        <f>VLOOKUP(E24,pokoje!pokoje,2,FALSE)</f>
        <v>N</v>
      </c>
    </row>
    <row r="25" spans="1:6" x14ac:dyDescent="0.25">
      <c r="A25">
        <v>24</v>
      </c>
      <c r="B25" s="1">
        <v>44743</v>
      </c>
      <c r="C25" s="1">
        <v>44746</v>
      </c>
      <c r="D25" t="s">
        <v>1094</v>
      </c>
      <c r="E25">
        <v>105</v>
      </c>
      <c r="F25" t="str">
        <f>VLOOKUP(E25,pokoje!pokoje,2,FALSE)</f>
        <v>N</v>
      </c>
    </row>
    <row r="26" spans="1:6" x14ac:dyDescent="0.25">
      <c r="A26">
        <v>25</v>
      </c>
      <c r="B26" s="1">
        <v>44743</v>
      </c>
      <c r="C26" s="1">
        <v>44744</v>
      </c>
      <c r="D26" t="s">
        <v>408</v>
      </c>
      <c r="E26">
        <v>415</v>
      </c>
      <c r="F26" t="str">
        <f>VLOOKUP(E26,pokoje!pokoje,2,FALSE)</f>
        <v>N</v>
      </c>
    </row>
    <row r="27" spans="1:6" x14ac:dyDescent="0.25">
      <c r="A27">
        <v>26</v>
      </c>
      <c r="B27" s="1">
        <v>44743</v>
      </c>
      <c r="C27" s="1">
        <v>44744</v>
      </c>
      <c r="D27" t="s">
        <v>529</v>
      </c>
      <c r="E27">
        <v>313</v>
      </c>
      <c r="F27" t="str">
        <f>VLOOKUP(E27,pokoje!pokoje,2,FALSE)</f>
        <v>N</v>
      </c>
    </row>
    <row r="28" spans="1:6" x14ac:dyDescent="0.25">
      <c r="A28">
        <v>27</v>
      </c>
      <c r="B28" s="1">
        <v>44744</v>
      </c>
      <c r="C28" s="1">
        <v>44745</v>
      </c>
      <c r="D28" t="s">
        <v>1075</v>
      </c>
      <c r="E28">
        <v>505</v>
      </c>
      <c r="F28" t="str">
        <f>VLOOKUP(E28,pokoje!pokoje,2,FALSE)</f>
        <v>W</v>
      </c>
    </row>
    <row r="29" spans="1:6" x14ac:dyDescent="0.25">
      <c r="A29">
        <v>28</v>
      </c>
      <c r="B29" s="1">
        <v>44744</v>
      </c>
      <c r="C29" s="1">
        <v>44745</v>
      </c>
      <c r="D29" t="s">
        <v>1171</v>
      </c>
      <c r="E29">
        <v>410</v>
      </c>
      <c r="F29" t="str">
        <f>VLOOKUP(E29,pokoje!pokoje,2,FALSE)</f>
        <v>N</v>
      </c>
    </row>
    <row r="30" spans="1:6" x14ac:dyDescent="0.25">
      <c r="A30">
        <v>29</v>
      </c>
      <c r="B30" s="1">
        <v>44744</v>
      </c>
      <c r="C30" s="1">
        <v>44745</v>
      </c>
      <c r="D30" t="s">
        <v>876</v>
      </c>
      <c r="E30">
        <v>414</v>
      </c>
      <c r="F30" t="str">
        <f>VLOOKUP(E30,pokoje!pokoje,2,FALSE)</f>
        <v>N</v>
      </c>
    </row>
    <row r="31" spans="1:6" x14ac:dyDescent="0.25">
      <c r="A31">
        <v>30</v>
      </c>
      <c r="B31" s="1">
        <v>44744</v>
      </c>
      <c r="C31" s="1">
        <v>44745</v>
      </c>
      <c r="D31" t="s">
        <v>390</v>
      </c>
      <c r="E31">
        <v>215</v>
      </c>
      <c r="F31" t="str">
        <f>VLOOKUP(E31,pokoje!pokoje,2,FALSE)</f>
        <v>N</v>
      </c>
    </row>
    <row r="32" spans="1:6" x14ac:dyDescent="0.25">
      <c r="A32">
        <v>31</v>
      </c>
      <c r="B32" s="1">
        <v>44744</v>
      </c>
      <c r="C32" s="1">
        <v>44745</v>
      </c>
      <c r="D32" t="s">
        <v>828</v>
      </c>
      <c r="E32">
        <v>111</v>
      </c>
      <c r="F32" t="str">
        <f>VLOOKUP(E32,pokoje!pokoje,2,FALSE)</f>
        <v>N</v>
      </c>
    </row>
    <row r="33" spans="1:6" x14ac:dyDescent="0.25">
      <c r="A33">
        <v>32</v>
      </c>
      <c r="B33" s="1">
        <v>44744</v>
      </c>
      <c r="C33" s="1">
        <v>44745</v>
      </c>
      <c r="D33" t="s">
        <v>243</v>
      </c>
      <c r="E33">
        <v>306</v>
      </c>
      <c r="F33" t="str">
        <f>VLOOKUP(E33,pokoje!pokoje,2,FALSE)</f>
        <v>N</v>
      </c>
    </row>
    <row r="34" spans="1:6" x14ac:dyDescent="0.25">
      <c r="A34">
        <v>33</v>
      </c>
      <c r="B34" s="1">
        <v>44744</v>
      </c>
      <c r="C34" s="1">
        <v>44745</v>
      </c>
      <c r="D34" t="s">
        <v>207</v>
      </c>
      <c r="E34">
        <v>209</v>
      </c>
      <c r="F34" t="str">
        <f>VLOOKUP(E34,pokoje!pokoje,2,FALSE)</f>
        <v>N</v>
      </c>
    </row>
    <row r="35" spans="1:6" x14ac:dyDescent="0.25">
      <c r="A35">
        <v>34</v>
      </c>
      <c r="B35" s="1">
        <v>44744</v>
      </c>
      <c r="C35" s="1">
        <v>44745</v>
      </c>
      <c r="D35" t="s">
        <v>958</v>
      </c>
      <c r="E35">
        <v>120</v>
      </c>
      <c r="F35" t="str">
        <f>VLOOKUP(E35,pokoje!pokoje,2,FALSE)</f>
        <v>N</v>
      </c>
    </row>
    <row r="36" spans="1:6" x14ac:dyDescent="0.25">
      <c r="A36">
        <v>35</v>
      </c>
      <c r="B36" s="1">
        <v>44744</v>
      </c>
      <c r="C36" s="1">
        <v>44746</v>
      </c>
      <c r="D36" t="s">
        <v>92</v>
      </c>
      <c r="E36">
        <v>310</v>
      </c>
      <c r="F36" t="str">
        <f>VLOOKUP(E36,pokoje!pokoje,2,FALSE)</f>
        <v>N</v>
      </c>
    </row>
    <row r="37" spans="1:6" x14ac:dyDescent="0.25">
      <c r="A37">
        <v>36</v>
      </c>
      <c r="B37" s="1">
        <v>44744</v>
      </c>
      <c r="C37" s="1">
        <v>44745</v>
      </c>
      <c r="D37" t="s">
        <v>1150</v>
      </c>
      <c r="E37">
        <v>420</v>
      </c>
      <c r="F37" t="str">
        <f>VLOOKUP(E37,pokoje!pokoje,2,FALSE)</f>
        <v>N</v>
      </c>
    </row>
    <row r="38" spans="1:6" x14ac:dyDescent="0.25">
      <c r="A38">
        <v>37</v>
      </c>
      <c r="B38" s="1">
        <v>44744</v>
      </c>
      <c r="C38" s="1">
        <v>44745</v>
      </c>
      <c r="D38" t="s">
        <v>572</v>
      </c>
      <c r="E38">
        <v>413</v>
      </c>
      <c r="F38" t="str">
        <f>VLOOKUP(E38,pokoje!pokoje,2,FALSE)</f>
        <v>N</v>
      </c>
    </row>
    <row r="39" spans="1:6" x14ac:dyDescent="0.25">
      <c r="A39">
        <v>38</v>
      </c>
      <c r="B39" s="1">
        <v>44744</v>
      </c>
      <c r="C39" s="1">
        <v>44745</v>
      </c>
      <c r="D39" t="s">
        <v>977</v>
      </c>
      <c r="E39">
        <v>210</v>
      </c>
      <c r="F39" t="str">
        <f>VLOOKUP(E39,pokoje!pokoje,2,FALSE)</f>
        <v>N</v>
      </c>
    </row>
    <row r="40" spans="1:6" x14ac:dyDescent="0.25">
      <c r="A40">
        <v>39</v>
      </c>
      <c r="B40" s="1">
        <v>44744</v>
      </c>
      <c r="C40" s="1">
        <v>44745</v>
      </c>
      <c r="D40" t="s">
        <v>398</v>
      </c>
      <c r="E40">
        <v>506</v>
      </c>
      <c r="F40" t="str">
        <f>VLOOKUP(E40,pokoje!pokoje,2,FALSE)</f>
        <v>W</v>
      </c>
    </row>
    <row r="41" spans="1:6" x14ac:dyDescent="0.25">
      <c r="A41">
        <v>40</v>
      </c>
      <c r="B41" s="1">
        <v>44744</v>
      </c>
      <c r="C41" s="1">
        <v>44745</v>
      </c>
      <c r="D41" t="s">
        <v>1209</v>
      </c>
      <c r="E41">
        <v>116</v>
      </c>
      <c r="F41" t="str">
        <f>VLOOKUP(E41,pokoje!pokoje,2,FALSE)</f>
        <v>N</v>
      </c>
    </row>
    <row r="42" spans="1:6" x14ac:dyDescent="0.25">
      <c r="A42">
        <v>41</v>
      </c>
      <c r="B42" s="1">
        <v>44744</v>
      </c>
      <c r="C42" s="1">
        <v>44747</v>
      </c>
      <c r="D42" t="s">
        <v>483</v>
      </c>
      <c r="E42">
        <v>107</v>
      </c>
      <c r="F42" t="str">
        <f>VLOOKUP(E42,pokoje!pokoje,2,FALSE)</f>
        <v>N</v>
      </c>
    </row>
    <row r="43" spans="1:6" x14ac:dyDescent="0.25">
      <c r="A43">
        <v>42</v>
      </c>
      <c r="B43" s="1">
        <v>44744</v>
      </c>
      <c r="C43" s="1">
        <v>44745</v>
      </c>
      <c r="D43" t="s">
        <v>756</v>
      </c>
      <c r="E43">
        <v>217</v>
      </c>
      <c r="F43" t="str">
        <f>VLOOKUP(E43,pokoje!pokoje,2,FALSE)</f>
        <v>W</v>
      </c>
    </row>
    <row r="44" spans="1:6" x14ac:dyDescent="0.25">
      <c r="A44">
        <v>43</v>
      </c>
      <c r="B44" s="1">
        <v>44744</v>
      </c>
      <c r="C44" s="1">
        <v>44745</v>
      </c>
      <c r="D44" t="s">
        <v>956</v>
      </c>
      <c r="E44">
        <v>110</v>
      </c>
      <c r="F44" t="str">
        <f>VLOOKUP(E44,pokoje!pokoje,2,FALSE)</f>
        <v>N</v>
      </c>
    </row>
    <row r="45" spans="1:6" x14ac:dyDescent="0.25">
      <c r="A45">
        <v>44</v>
      </c>
      <c r="B45" s="1">
        <v>44744</v>
      </c>
      <c r="C45" s="1">
        <v>44746</v>
      </c>
      <c r="D45" t="s">
        <v>1223</v>
      </c>
      <c r="E45">
        <v>314</v>
      </c>
      <c r="F45" t="str">
        <f>VLOOKUP(E45,pokoje!pokoje,2,FALSE)</f>
        <v>N</v>
      </c>
    </row>
    <row r="46" spans="1:6" x14ac:dyDescent="0.25">
      <c r="A46">
        <v>45</v>
      </c>
      <c r="B46" s="1">
        <v>44745</v>
      </c>
      <c r="C46" s="1">
        <v>44746</v>
      </c>
      <c r="D46" t="s">
        <v>1082</v>
      </c>
      <c r="E46">
        <v>114</v>
      </c>
      <c r="F46" t="str">
        <f>VLOOKUP(E46,pokoje!pokoje,2,FALSE)</f>
        <v>N</v>
      </c>
    </row>
    <row r="47" spans="1:6" x14ac:dyDescent="0.25">
      <c r="A47">
        <v>46</v>
      </c>
      <c r="B47" s="1">
        <v>44745</v>
      </c>
      <c r="C47" s="1">
        <v>44746</v>
      </c>
      <c r="D47" t="s">
        <v>1186</v>
      </c>
      <c r="E47">
        <v>119</v>
      </c>
      <c r="F47" t="str">
        <f>VLOOKUP(E47,pokoje!pokoje,2,FALSE)</f>
        <v>N</v>
      </c>
    </row>
    <row r="48" spans="1:6" x14ac:dyDescent="0.25">
      <c r="A48">
        <v>47</v>
      </c>
      <c r="B48" s="1">
        <v>44745</v>
      </c>
      <c r="C48" s="1">
        <v>44746</v>
      </c>
      <c r="D48" t="s">
        <v>794</v>
      </c>
      <c r="E48">
        <v>104</v>
      </c>
      <c r="F48" t="str">
        <f>VLOOKUP(E48,pokoje!pokoje,2,FALSE)</f>
        <v>N</v>
      </c>
    </row>
    <row r="49" spans="1:6" x14ac:dyDescent="0.25">
      <c r="A49">
        <v>48</v>
      </c>
      <c r="B49" s="1">
        <v>44745</v>
      </c>
      <c r="C49" s="1">
        <v>44746</v>
      </c>
      <c r="D49" t="s">
        <v>1058</v>
      </c>
      <c r="E49">
        <v>402</v>
      </c>
      <c r="F49" t="str">
        <f>VLOOKUP(E49,pokoje!pokoje,2,FALSE)</f>
        <v>N</v>
      </c>
    </row>
    <row r="50" spans="1:6" x14ac:dyDescent="0.25">
      <c r="A50">
        <v>49</v>
      </c>
      <c r="B50" s="1">
        <v>44745</v>
      </c>
      <c r="C50" s="1">
        <v>44746</v>
      </c>
      <c r="D50" t="s">
        <v>1231</v>
      </c>
      <c r="E50">
        <v>302</v>
      </c>
      <c r="F50" t="str">
        <f>VLOOKUP(E50,pokoje!pokoje,2,FALSE)</f>
        <v>W</v>
      </c>
    </row>
    <row r="51" spans="1:6" x14ac:dyDescent="0.25">
      <c r="A51">
        <v>50</v>
      </c>
      <c r="B51" s="1">
        <v>44745</v>
      </c>
      <c r="C51" s="1">
        <v>44746</v>
      </c>
      <c r="D51" t="s">
        <v>1286</v>
      </c>
      <c r="E51">
        <v>406</v>
      </c>
      <c r="F51" t="str">
        <f>VLOOKUP(E51,pokoje!pokoje,2,FALSE)</f>
        <v>N</v>
      </c>
    </row>
    <row r="52" spans="1:6" x14ac:dyDescent="0.25">
      <c r="A52">
        <v>51</v>
      </c>
      <c r="B52" s="1">
        <v>44745</v>
      </c>
      <c r="C52" s="1">
        <v>44746</v>
      </c>
      <c r="D52" t="s">
        <v>1316</v>
      </c>
      <c r="E52">
        <v>214</v>
      </c>
      <c r="F52" t="str">
        <f>VLOOKUP(E52,pokoje!pokoje,2,FALSE)</f>
        <v>N</v>
      </c>
    </row>
    <row r="53" spans="1:6" x14ac:dyDescent="0.25">
      <c r="A53">
        <v>52</v>
      </c>
      <c r="B53" s="1">
        <v>44745</v>
      </c>
      <c r="C53" s="1">
        <v>44746</v>
      </c>
      <c r="D53" t="s">
        <v>754</v>
      </c>
      <c r="E53">
        <v>508</v>
      </c>
      <c r="F53" t="str">
        <f>VLOOKUP(E53,pokoje!pokoje,2,FALSE)</f>
        <v>W</v>
      </c>
    </row>
    <row r="54" spans="1:6" x14ac:dyDescent="0.25">
      <c r="A54">
        <v>53</v>
      </c>
      <c r="B54" s="1">
        <v>44745</v>
      </c>
      <c r="C54" s="1">
        <v>44748</v>
      </c>
      <c r="D54" t="s">
        <v>47</v>
      </c>
      <c r="E54">
        <v>112</v>
      </c>
      <c r="F54" t="str">
        <f>VLOOKUP(E54,pokoje!pokoje,2,FALSE)</f>
        <v>N</v>
      </c>
    </row>
    <row r="55" spans="1:6" x14ac:dyDescent="0.25">
      <c r="A55">
        <v>54</v>
      </c>
      <c r="B55" s="1">
        <v>44746</v>
      </c>
      <c r="C55" s="1">
        <v>44747</v>
      </c>
      <c r="D55" t="s">
        <v>802</v>
      </c>
      <c r="E55">
        <v>311</v>
      </c>
      <c r="F55" t="str">
        <f>VLOOKUP(E55,pokoje!pokoje,2,FALSE)</f>
        <v>N</v>
      </c>
    </row>
    <row r="56" spans="1:6" x14ac:dyDescent="0.25">
      <c r="A56">
        <v>55</v>
      </c>
      <c r="B56" s="1">
        <v>44746</v>
      </c>
      <c r="C56" s="1">
        <v>44747</v>
      </c>
      <c r="D56" t="s">
        <v>383</v>
      </c>
      <c r="E56">
        <v>509</v>
      </c>
      <c r="F56" t="str">
        <f>VLOOKUP(E56,pokoje!pokoje,2,FALSE)</f>
        <v>W</v>
      </c>
    </row>
    <row r="57" spans="1:6" x14ac:dyDescent="0.25">
      <c r="A57">
        <v>56</v>
      </c>
      <c r="B57" s="1">
        <v>44746</v>
      </c>
      <c r="C57" s="1">
        <v>44749</v>
      </c>
      <c r="D57" t="s">
        <v>629</v>
      </c>
      <c r="E57">
        <v>501</v>
      </c>
      <c r="F57" t="str">
        <f>VLOOKUP(E57,pokoje!pokoje,2,FALSE)</f>
        <v>W</v>
      </c>
    </row>
    <row r="58" spans="1:6" x14ac:dyDescent="0.25">
      <c r="A58">
        <v>57</v>
      </c>
      <c r="B58" s="1">
        <v>44746</v>
      </c>
      <c r="C58" s="1">
        <v>44750</v>
      </c>
      <c r="D58" t="s">
        <v>1011</v>
      </c>
      <c r="E58">
        <v>317</v>
      </c>
      <c r="F58" t="str">
        <f>VLOOKUP(E58,pokoje!pokoje,2,FALSE)</f>
        <v>W</v>
      </c>
    </row>
    <row r="59" spans="1:6" x14ac:dyDescent="0.25">
      <c r="A59">
        <v>58</v>
      </c>
      <c r="B59" s="1">
        <v>44746</v>
      </c>
      <c r="C59" s="1">
        <v>44747</v>
      </c>
      <c r="D59" t="s">
        <v>590</v>
      </c>
      <c r="E59">
        <v>312</v>
      </c>
      <c r="F59" t="str">
        <f>VLOOKUP(E59,pokoje!pokoje,2,FALSE)</f>
        <v>N</v>
      </c>
    </row>
    <row r="60" spans="1:6" x14ac:dyDescent="0.25">
      <c r="A60">
        <v>59</v>
      </c>
      <c r="B60" s="1">
        <v>44746</v>
      </c>
      <c r="C60" s="1">
        <v>44747</v>
      </c>
      <c r="D60" t="s">
        <v>1114</v>
      </c>
      <c r="E60">
        <v>403</v>
      </c>
      <c r="F60" t="str">
        <f>VLOOKUP(E60,pokoje!pokoje,2,FALSE)</f>
        <v>N</v>
      </c>
    </row>
    <row r="61" spans="1:6" x14ac:dyDescent="0.25">
      <c r="A61">
        <v>60</v>
      </c>
      <c r="B61" s="1">
        <v>44746</v>
      </c>
      <c r="C61" s="1">
        <v>44747</v>
      </c>
      <c r="D61" t="s">
        <v>540</v>
      </c>
      <c r="E61">
        <v>304</v>
      </c>
      <c r="F61" t="str">
        <f>VLOOKUP(E61,pokoje!pokoje,2,FALSE)</f>
        <v>N</v>
      </c>
    </row>
    <row r="62" spans="1:6" x14ac:dyDescent="0.25">
      <c r="A62">
        <v>61</v>
      </c>
      <c r="B62" s="1">
        <v>44746</v>
      </c>
      <c r="C62" s="1">
        <v>44747</v>
      </c>
      <c r="D62" t="s">
        <v>778</v>
      </c>
      <c r="E62">
        <v>305</v>
      </c>
      <c r="F62" t="str">
        <f>VLOOKUP(E62,pokoje!pokoje,2,FALSE)</f>
        <v>N</v>
      </c>
    </row>
    <row r="63" spans="1:6" x14ac:dyDescent="0.25">
      <c r="A63">
        <v>62</v>
      </c>
      <c r="B63" s="1">
        <v>44746</v>
      </c>
      <c r="C63" s="1">
        <v>44747</v>
      </c>
      <c r="D63" t="s">
        <v>16</v>
      </c>
      <c r="E63">
        <v>507</v>
      </c>
      <c r="F63" t="str">
        <f>VLOOKUP(E63,pokoje!pokoje,2,FALSE)</f>
        <v>W</v>
      </c>
    </row>
    <row r="64" spans="1:6" x14ac:dyDescent="0.25">
      <c r="A64">
        <v>63</v>
      </c>
      <c r="B64" s="1">
        <v>44746</v>
      </c>
      <c r="C64" s="1">
        <v>44747</v>
      </c>
      <c r="D64" t="s">
        <v>1394</v>
      </c>
      <c r="E64">
        <v>504</v>
      </c>
      <c r="F64" t="str">
        <f>VLOOKUP(E64,pokoje!pokoje,2,FALSE)</f>
        <v>W</v>
      </c>
    </row>
    <row r="65" spans="1:6" x14ac:dyDescent="0.25">
      <c r="A65">
        <v>64</v>
      </c>
      <c r="B65" s="1">
        <v>44746</v>
      </c>
      <c r="C65" s="1">
        <v>44747</v>
      </c>
      <c r="D65" t="s">
        <v>953</v>
      </c>
      <c r="E65">
        <v>216</v>
      </c>
      <c r="F65" t="str">
        <f>VLOOKUP(E65,pokoje!pokoje,2,FALSE)</f>
        <v>N</v>
      </c>
    </row>
    <row r="66" spans="1:6" x14ac:dyDescent="0.25">
      <c r="A66">
        <v>65</v>
      </c>
      <c r="B66" s="1">
        <v>44746</v>
      </c>
      <c r="C66" s="1">
        <v>44747</v>
      </c>
      <c r="D66" t="s">
        <v>222</v>
      </c>
      <c r="E66">
        <v>203</v>
      </c>
      <c r="F66" t="str">
        <f>VLOOKUP(E66,pokoje!pokoje,2,FALSE)</f>
        <v>N</v>
      </c>
    </row>
    <row r="67" spans="1:6" x14ac:dyDescent="0.25">
      <c r="A67">
        <v>66</v>
      </c>
      <c r="B67" s="1">
        <v>44746</v>
      </c>
      <c r="C67" s="1">
        <v>44747</v>
      </c>
      <c r="D67" t="s">
        <v>1062</v>
      </c>
      <c r="E67">
        <v>205</v>
      </c>
      <c r="F67" t="str">
        <f>VLOOKUP(E67,pokoje!pokoje,2,FALSE)</f>
        <v>N</v>
      </c>
    </row>
    <row r="68" spans="1:6" x14ac:dyDescent="0.25">
      <c r="A68">
        <v>67</v>
      </c>
      <c r="B68" s="1">
        <v>44746</v>
      </c>
      <c r="C68" s="1">
        <v>44747</v>
      </c>
      <c r="D68" t="s">
        <v>776</v>
      </c>
      <c r="E68">
        <v>412</v>
      </c>
      <c r="F68" t="str">
        <f>VLOOKUP(E68,pokoje!pokoje,2,FALSE)</f>
        <v>N</v>
      </c>
    </row>
    <row r="69" spans="1:6" x14ac:dyDescent="0.25">
      <c r="A69">
        <v>68</v>
      </c>
      <c r="B69" s="1">
        <v>44746</v>
      </c>
      <c r="C69" s="1">
        <v>44747</v>
      </c>
      <c r="D69" t="s">
        <v>4</v>
      </c>
      <c r="E69">
        <v>320</v>
      </c>
      <c r="F69" t="str">
        <f>VLOOKUP(E69,pokoje!pokoje,2,FALSE)</f>
        <v>W</v>
      </c>
    </row>
    <row r="70" spans="1:6" x14ac:dyDescent="0.25">
      <c r="A70">
        <v>69</v>
      </c>
      <c r="B70" s="1">
        <v>44746</v>
      </c>
      <c r="C70" s="1">
        <v>44747</v>
      </c>
      <c r="D70" t="s">
        <v>299</v>
      </c>
      <c r="E70">
        <v>207</v>
      </c>
      <c r="F70" t="str">
        <f>VLOOKUP(E70,pokoje!pokoje,2,FALSE)</f>
        <v>N</v>
      </c>
    </row>
    <row r="71" spans="1:6" x14ac:dyDescent="0.25">
      <c r="A71">
        <v>70</v>
      </c>
      <c r="B71" s="1">
        <v>44746</v>
      </c>
      <c r="C71" s="1">
        <v>44748</v>
      </c>
      <c r="D71" t="s">
        <v>1326</v>
      </c>
      <c r="E71">
        <v>408</v>
      </c>
      <c r="F71" t="str">
        <f>VLOOKUP(E71,pokoje!pokoje,2,FALSE)</f>
        <v>N</v>
      </c>
    </row>
    <row r="72" spans="1:6" x14ac:dyDescent="0.25">
      <c r="A72">
        <v>71</v>
      </c>
      <c r="B72" s="1">
        <v>44746</v>
      </c>
      <c r="C72" s="1">
        <v>44747</v>
      </c>
      <c r="D72" t="s">
        <v>1030</v>
      </c>
      <c r="E72">
        <v>419</v>
      </c>
      <c r="F72" t="str">
        <f>VLOOKUP(E72,pokoje!pokoje,2,FALSE)</f>
        <v>N</v>
      </c>
    </row>
    <row r="73" spans="1:6" x14ac:dyDescent="0.25">
      <c r="A73">
        <v>72</v>
      </c>
      <c r="B73" s="1">
        <v>44746</v>
      </c>
      <c r="C73" s="1">
        <v>44748</v>
      </c>
      <c r="D73" t="s">
        <v>869</v>
      </c>
      <c r="E73">
        <v>315</v>
      </c>
      <c r="F73" t="str">
        <f>VLOOKUP(E73,pokoje!pokoje,2,FALSE)</f>
        <v>N</v>
      </c>
    </row>
    <row r="74" spans="1:6" x14ac:dyDescent="0.25">
      <c r="A74">
        <v>73</v>
      </c>
      <c r="B74" s="1">
        <v>44746</v>
      </c>
      <c r="C74" s="1">
        <v>44747</v>
      </c>
      <c r="D74" t="s">
        <v>411</v>
      </c>
      <c r="E74">
        <v>101</v>
      </c>
      <c r="F74" t="str">
        <f>VLOOKUP(E74,pokoje!pokoje,2,FALSE)</f>
        <v>N</v>
      </c>
    </row>
    <row r="75" spans="1:6" x14ac:dyDescent="0.25">
      <c r="A75">
        <v>74</v>
      </c>
      <c r="B75" s="1">
        <v>44747</v>
      </c>
      <c r="C75" s="1">
        <v>44748</v>
      </c>
      <c r="D75" t="s">
        <v>1250</v>
      </c>
      <c r="E75">
        <v>108</v>
      </c>
      <c r="F75" t="str">
        <f>VLOOKUP(E75,pokoje!pokoje,2,FALSE)</f>
        <v>N</v>
      </c>
    </row>
    <row r="76" spans="1:6" x14ac:dyDescent="0.25">
      <c r="A76">
        <v>75</v>
      </c>
      <c r="B76" s="1">
        <v>44747</v>
      </c>
      <c r="C76" s="1">
        <v>44748</v>
      </c>
      <c r="D76" t="s">
        <v>538</v>
      </c>
      <c r="E76">
        <v>115</v>
      </c>
      <c r="F76" t="str">
        <f>VLOOKUP(E76,pokoje!pokoje,2,FALSE)</f>
        <v>N</v>
      </c>
    </row>
    <row r="77" spans="1:6" x14ac:dyDescent="0.25">
      <c r="A77">
        <v>76</v>
      </c>
      <c r="B77" s="1">
        <v>44747</v>
      </c>
      <c r="C77" s="1">
        <v>44748</v>
      </c>
      <c r="D77" t="s">
        <v>274</v>
      </c>
      <c r="E77">
        <v>418</v>
      </c>
      <c r="F77" t="str">
        <f>VLOOKUP(E77,pokoje!pokoje,2,FALSE)</f>
        <v>N</v>
      </c>
    </row>
    <row r="78" spans="1:6" x14ac:dyDescent="0.25">
      <c r="A78">
        <v>77</v>
      </c>
      <c r="B78" s="1">
        <v>44747</v>
      </c>
      <c r="C78" s="1">
        <v>44748</v>
      </c>
      <c r="D78" t="s">
        <v>923</v>
      </c>
      <c r="E78">
        <v>113</v>
      </c>
      <c r="F78" t="str">
        <f>VLOOKUP(E78,pokoje!pokoje,2,FALSE)</f>
        <v>N</v>
      </c>
    </row>
    <row r="79" spans="1:6" x14ac:dyDescent="0.25">
      <c r="A79">
        <v>78</v>
      </c>
      <c r="B79" s="1">
        <v>44747</v>
      </c>
      <c r="C79" s="1">
        <v>44748</v>
      </c>
      <c r="D79" t="s">
        <v>536</v>
      </c>
      <c r="E79">
        <v>103</v>
      </c>
      <c r="F79" t="str">
        <f>VLOOKUP(E79,pokoje!pokoje,2,FALSE)</f>
        <v>N</v>
      </c>
    </row>
    <row r="80" spans="1:6" x14ac:dyDescent="0.25">
      <c r="A80">
        <v>79</v>
      </c>
      <c r="B80" s="1">
        <v>44747</v>
      </c>
      <c r="C80" s="1">
        <v>44748</v>
      </c>
      <c r="D80" t="s">
        <v>1392</v>
      </c>
      <c r="E80">
        <v>316</v>
      </c>
      <c r="F80" t="str">
        <f>VLOOKUP(E80,pokoje!pokoje,2,FALSE)</f>
        <v>W</v>
      </c>
    </row>
    <row r="81" spans="1:6" x14ac:dyDescent="0.25">
      <c r="A81">
        <v>80</v>
      </c>
      <c r="B81" s="1">
        <v>44747</v>
      </c>
      <c r="C81" s="1">
        <v>44748</v>
      </c>
      <c r="D81" t="s">
        <v>925</v>
      </c>
      <c r="E81">
        <v>106</v>
      </c>
      <c r="F81" t="str">
        <f>VLOOKUP(E81,pokoje!pokoje,2,FALSE)</f>
        <v>N</v>
      </c>
    </row>
    <row r="82" spans="1:6" x14ac:dyDescent="0.25">
      <c r="A82">
        <v>81</v>
      </c>
      <c r="B82" s="1">
        <v>44747</v>
      </c>
      <c r="C82" s="1">
        <v>44748</v>
      </c>
      <c r="D82" t="s">
        <v>1139</v>
      </c>
      <c r="E82">
        <v>319</v>
      </c>
      <c r="F82" t="str">
        <f>VLOOKUP(E82,pokoje!pokoje,2,FALSE)</f>
        <v>W</v>
      </c>
    </row>
    <row r="83" spans="1:6" x14ac:dyDescent="0.25">
      <c r="A83">
        <v>82</v>
      </c>
      <c r="B83" s="1">
        <v>44747</v>
      </c>
      <c r="C83" s="1">
        <v>44748</v>
      </c>
      <c r="D83" t="s">
        <v>357</v>
      </c>
      <c r="E83">
        <v>502</v>
      </c>
      <c r="F83" t="str">
        <f>VLOOKUP(E83,pokoje!pokoje,2,FALSE)</f>
        <v>W</v>
      </c>
    </row>
    <row r="84" spans="1:6" x14ac:dyDescent="0.25">
      <c r="A84">
        <v>83</v>
      </c>
      <c r="B84" s="1">
        <v>44748</v>
      </c>
      <c r="C84" s="1">
        <v>44751</v>
      </c>
      <c r="D84" t="s">
        <v>878</v>
      </c>
      <c r="E84">
        <v>509</v>
      </c>
      <c r="F84" t="str">
        <f>VLOOKUP(E84,pokoje!pokoje,2,FALSE)</f>
        <v>W</v>
      </c>
    </row>
    <row r="85" spans="1:6" x14ac:dyDescent="0.25">
      <c r="A85">
        <v>84</v>
      </c>
      <c r="B85" s="1">
        <v>44748</v>
      </c>
      <c r="C85" s="1">
        <v>44749</v>
      </c>
      <c r="D85" t="s">
        <v>235</v>
      </c>
      <c r="E85">
        <v>102</v>
      </c>
      <c r="F85" t="str">
        <f>VLOOKUP(E85,pokoje!pokoje,2,FALSE)</f>
        <v>N</v>
      </c>
    </row>
    <row r="86" spans="1:6" x14ac:dyDescent="0.25">
      <c r="A86">
        <v>85</v>
      </c>
      <c r="B86" s="1">
        <v>44748</v>
      </c>
      <c r="C86" s="1">
        <v>44749</v>
      </c>
      <c r="D86" t="s">
        <v>355</v>
      </c>
      <c r="E86">
        <v>409</v>
      </c>
      <c r="F86" t="str">
        <f>VLOOKUP(E86,pokoje!pokoje,2,FALSE)</f>
        <v>N</v>
      </c>
    </row>
    <row r="87" spans="1:6" x14ac:dyDescent="0.25">
      <c r="A87">
        <v>86</v>
      </c>
      <c r="B87" s="1">
        <v>44748</v>
      </c>
      <c r="C87" s="1">
        <v>44751</v>
      </c>
      <c r="D87" t="s">
        <v>764</v>
      </c>
      <c r="E87">
        <v>208</v>
      </c>
      <c r="F87" t="str">
        <f>VLOOKUP(E87,pokoje!pokoje,2,FALSE)</f>
        <v>N</v>
      </c>
    </row>
    <row r="88" spans="1:6" x14ac:dyDescent="0.25">
      <c r="A88">
        <v>87</v>
      </c>
      <c r="B88" s="1">
        <v>44748</v>
      </c>
      <c r="C88" s="1">
        <v>44749</v>
      </c>
      <c r="D88" t="s">
        <v>1276</v>
      </c>
      <c r="E88">
        <v>207</v>
      </c>
      <c r="F88" t="str">
        <f>VLOOKUP(E88,pokoje!pokoje,2,FALSE)</f>
        <v>N</v>
      </c>
    </row>
    <row r="89" spans="1:6" x14ac:dyDescent="0.25">
      <c r="A89">
        <v>88</v>
      </c>
      <c r="B89" s="1">
        <v>44748</v>
      </c>
      <c r="C89" s="1">
        <v>44749</v>
      </c>
      <c r="D89" t="s">
        <v>373</v>
      </c>
      <c r="E89">
        <v>406</v>
      </c>
      <c r="F89" t="str">
        <f>VLOOKUP(E89,pokoje!pokoje,2,FALSE)</f>
        <v>N</v>
      </c>
    </row>
    <row r="90" spans="1:6" x14ac:dyDescent="0.25">
      <c r="A90">
        <v>89</v>
      </c>
      <c r="B90" s="1">
        <v>44748</v>
      </c>
      <c r="C90" s="1">
        <v>44749</v>
      </c>
      <c r="D90" t="s">
        <v>943</v>
      </c>
      <c r="E90">
        <v>418</v>
      </c>
      <c r="F90" t="str">
        <f>VLOOKUP(E90,pokoje!pokoje,2,FALSE)</f>
        <v>N</v>
      </c>
    </row>
    <row r="91" spans="1:6" x14ac:dyDescent="0.25">
      <c r="A91">
        <v>90</v>
      </c>
      <c r="B91" s="1">
        <v>44748</v>
      </c>
      <c r="C91" s="1">
        <v>44750</v>
      </c>
      <c r="D91" t="s">
        <v>1190</v>
      </c>
      <c r="E91">
        <v>318</v>
      </c>
      <c r="F91" t="str">
        <f>VLOOKUP(E91,pokoje!pokoje,2,FALSE)</f>
        <v>W</v>
      </c>
    </row>
    <row r="92" spans="1:6" x14ac:dyDescent="0.25">
      <c r="A92">
        <v>91</v>
      </c>
      <c r="B92" s="1">
        <v>44748</v>
      </c>
      <c r="C92" s="1">
        <v>44749</v>
      </c>
      <c r="D92" t="s">
        <v>1127</v>
      </c>
      <c r="E92">
        <v>201</v>
      </c>
      <c r="F92" t="str">
        <f>VLOOKUP(E92,pokoje!pokoje,2,FALSE)</f>
        <v>N</v>
      </c>
    </row>
    <row r="93" spans="1:6" x14ac:dyDescent="0.25">
      <c r="A93">
        <v>92</v>
      </c>
      <c r="B93" s="1">
        <v>44748</v>
      </c>
      <c r="C93" s="1">
        <v>44749</v>
      </c>
      <c r="D93" t="s">
        <v>783</v>
      </c>
      <c r="E93">
        <v>108</v>
      </c>
      <c r="F93" t="str">
        <f>VLOOKUP(E93,pokoje!pokoje,2,FALSE)</f>
        <v>N</v>
      </c>
    </row>
    <row r="94" spans="1:6" x14ac:dyDescent="0.25">
      <c r="A94">
        <v>93</v>
      </c>
      <c r="B94" s="1">
        <v>44748</v>
      </c>
      <c r="C94" s="1">
        <v>44749</v>
      </c>
      <c r="D94" t="s">
        <v>1339</v>
      </c>
      <c r="E94">
        <v>210</v>
      </c>
      <c r="F94" t="str">
        <f>VLOOKUP(E94,pokoje!pokoje,2,FALSE)</f>
        <v>N</v>
      </c>
    </row>
    <row r="95" spans="1:6" x14ac:dyDescent="0.25">
      <c r="A95">
        <v>94</v>
      </c>
      <c r="B95" s="1">
        <v>44748</v>
      </c>
      <c r="C95" s="1">
        <v>44749</v>
      </c>
      <c r="D95" t="s">
        <v>900</v>
      </c>
      <c r="E95">
        <v>202</v>
      </c>
      <c r="F95" t="str">
        <f>VLOOKUP(E95,pokoje!pokoje,2,FALSE)</f>
        <v>N</v>
      </c>
    </row>
    <row r="96" spans="1:6" x14ac:dyDescent="0.25">
      <c r="A96">
        <v>95</v>
      </c>
      <c r="B96" s="1">
        <v>44748</v>
      </c>
      <c r="C96" s="1">
        <v>44749</v>
      </c>
      <c r="D96" t="s">
        <v>361</v>
      </c>
      <c r="E96">
        <v>305</v>
      </c>
      <c r="F96" t="str">
        <f>VLOOKUP(E96,pokoje!pokoje,2,FALSE)</f>
        <v>N</v>
      </c>
    </row>
    <row r="97" spans="1:6" x14ac:dyDescent="0.25">
      <c r="A97">
        <v>96</v>
      </c>
      <c r="B97" s="1">
        <v>44748</v>
      </c>
      <c r="C97" s="1">
        <v>44750</v>
      </c>
      <c r="D97" t="s">
        <v>594</v>
      </c>
      <c r="E97">
        <v>204</v>
      </c>
      <c r="F97" t="str">
        <f>VLOOKUP(E97,pokoje!pokoje,2,FALSE)</f>
        <v>N</v>
      </c>
    </row>
    <row r="98" spans="1:6" x14ac:dyDescent="0.25">
      <c r="A98">
        <v>97</v>
      </c>
      <c r="B98" s="1">
        <v>44748</v>
      </c>
      <c r="C98" s="1">
        <v>44749</v>
      </c>
      <c r="D98" t="s">
        <v>1112</v>
      </c>
      <c r="E98">
        <v>111</v>
      </c>
      <c r="F98" t="str">
        <f>VLOOKUP(E98,pokoje!pokoje,2,FALSE)</f>
        <v>N</v>
      </c>
    </row>
    <row r="99" spans="1:6" x14ac:dyDescent="0.25">
      <c r="A99">
        <v>98</v>
      </c>
      <c r="B99" s="1">
        <v>44748</v>
      </c>
      <c r="C99" s="1">
        <v>44749</v>
      </c>
      <c r="D99" t="s">
        <v>1301</v>
      </c>
      <c r="E99">
        <v>313</v>
      </c>
      <c r="F99" t="str">
        <f>VLOOKUP(E99,pokoje!pokoje,2,FALSE)</f>
        <v>N</v>
      </c>
    </row>
    <row r="100" spans="1:6" x14ac:dyDescent="0.25">
      <c r="A100">
        <v>99</v>
      </c>
      <c r="B100" s="1">
        <v>44748</v>
      </c>
      <c r="C100" s="1">
        <v>44749</v>
      </c>
      <c r="D100" t="s">
        <v>918</v>
      </c>
      <c r="E100">
        <v>217</v>
      </c>
      <c r="F100" t="str">
        <f>VLOOKUP(E100,pokoje!pokoje,2,FALSE)</f>
        <v>W</v>
      </c>
    </row>
    <row r="101" spans="1:6" x14ac:dyDescent="0.25">
      <c r="A101">
        <v>100</v>
      </c>
      <c r="B101" s="1">
        <v>44748</v>
      </c>
      <c r="C101" s="1">
        <v>44749</v>
      </c>
      <c r="D101" t="s">
        <v>887</v>
      </c>
      <c r="E101">
        <v>303</v>
      </c>
      <c r="F101" t="str">
        <f>VLOOKUP(E101,pokoje!pokoje,2,FALSE)</f>
        <v>W</v>
      </c>
    </row>
    <row r="102" spans="1:6" x14ac:dyDescent="0.25">
      <c r="A102">
        <v>101</v>
      </c>
      <c r="B102" s="1">
        <v>44748</v>
      </c>
      <c r="C102" s="1">
        <v>44749</v>
      </c>
      <c r="D102" t="s">
        <v>1299</v>
      </c>
      <c r="E102">
        <v>310</v>
      </c>
      <c r="F102" t="str">
        <f>VLOOKUP(E102,pokoje!pokoje,2,FALSE)</f>
        <v>N</v>
      </c>
    </row>
    <row r="103" spans="1:6" x14ac:dyDescent="0.25">
      <c r="A103">
        <v>102</v>
      </c>
      <c r="B103" s="1">
        <v>44748</v>
      </c>
      <c r="C103" s="1">
        <v>44750</v>
      </c>
      <c r="D103" t="s">
        <v>584</v>
      </c>
      <c r="E103">
        <v>315</v>
      </c>
      <c r="F103" t="str">
        <f>VLOOKUP(E103,pokoje!pokoje,2,FALSE)</f>
        <v>N</v>
      </c>
    </row>
    <row r="104" spans="1:6" x14ac:dyDescent="0.25">
      <c r="A104">
        <v>103</v>
      </c>
      <c r="B104" s="1">
        <v>44748</v>
      </c>
      <c r="C104" s="1">
        <v>44749</v>
      </c>
      <c r="D104" t="s">
        <v>1078</v>
      </c>
      <c r="E104">
        <v>407</v>
      </c>
      <c r="F104" t="str">
        <f>VLOOKUP(E104,pokoje!pokoje,2,FALSE)</f>
        <v>N</v>
      </c>
    </row>
    <row r="105" spans="1:6" x14ac:dyDescent="0.25">
      <c r="A105">
        <v>104</v>
      </c>
      <c r="B105" s="1">
        <v>44749</v>
      </c>
      <c r="C105" s="1">
        <v>44750</v>
      </c>
      <c r="D105" t="s">
        <v>332</v>
      </c>
      <c r="E105">
        <v>504</v>
      </c>
      <c r="F105" t="str">
        <f>VLOOKUP(E105,pokoje!pokoje,2,FALSE)</f>
        <v>W</v>
      </c>
    </row>
    <row r="106" spans="1:6" x14ac:dyDescent="0.25">
      <c r="A106">
        <v>105</v>
      </c>
      <c r="B106" s="1">
        <v>44749</v>
      </c>
      <c r="C106" s="1">
        <v>44750</v>
      </c>
      <c r="D106" t="s">
        <v>1152</v>
      </c>
      <c r="E106">
        <v>206</v>
      </c>
      <c r="F106" t="str">
        <f>VLOOKUP(E106,pokoje!pokoje,2,FALSE)</f>
        <v>N</v>
      </c>
    </row>
    <row r="107" spans="1:6" x14ac:dyDescent="0.25">
      <c r="A107">
        <v>106</v>
      </c>
      <c r="B107" s="1">
        <v>44749</v>
      </c>
      <c r="C107" s="1">
        <v>44750</v>
      </c>
      <c r="D107" t="s">
        <v>769</v>
      </c>
      <c r="E107">
        <v>308</v>
      </c>
      <c r="F107" t="str">
        <f>VLOOKUP(E107,pokoje!pokoje,2,FALSE)</f>
        <v>N</v>
      </c>
    </row>
    <row r="108" spans="1:6" x14ac:dyDescent="0.25">
      <c r="A108">
        <v>107</v>
      </c>
      <c r="B108" s="1">
        <v>44749</v>
      </c>
      <c r="C108" s="1">
        <v>44750</v>
      </c>
      <c r="D108" t="s">
        <v>185</v>
      </c>
      <c r="E108">
        <v>502</v>
      </c>
      <c r="F108" t="str">
        <f>VLOOKUP(E108,pokoje!pokoje,2,FALSE)</f>
        <v>W</v>
      </c>
    </row>
    <row r="109" spans="1:6" x14ac:dyDescent="0.25">
      <c r="A109">
        <v>108</v>
      </c>
      <c r="B109" s="1">
        <v>44749</v>
      </c>
      <c r="C109" s="1">
        <v>44750</v>
      </c>
      <c r="D109" t="s">
        <v>746</v>
      </c>
      <c r="E109">
        <v>319</v>
      </c>
      <c r="F109" t="str">
        <f>VLOOKUP(E109,pokoje!pokoje,2,FALSE)</f>
        <v>W</v>
      </c>
    </row>
    <row r="110" spans="1:6" x14ac:dyDescent="0.25">
      <c r="A110">
        <v>109</v>
      </c>
      <c r="B110" s="1">
        <v>44749</v>
      </c>
      <c r="C110" s="1">
        <v>44750</v>
      </c>
      <c r="D110" t="s">
        <v>1073</v>
      </c>
      <c r="E110">
        <v>211</v>
      </c>
      <c r="F110" t="str">
        <f>VLOOKUP(E110,pokoje!pokoje,2,FALSE)</f>
        <v>N</v>
      </c>
    </row>
    <row r="111" spans="1:6" x14ac:dyDescent="0.25">
      <c r="A111">
        <v>110</v>
      </c>
      <c r="B111" s="1">
        <v>44749</v>
      </c>
      <c r="C111" s="1">
        <v>44750</v>
      </c>
      <c r="D111" t="s">
        <v>885</v>
      </c>
      <c r="E111">
        <v>402</v>
      </c>
      <c r="F111" t="str">
        <f>VLOOKUP(E111,pokoje!pokoje,2,FALSE)</f>
        <v>N</v>
      </c>
    </row>
    <row r="112" spans="1:6" x14ac:dyDescent="0.25">
      <c r="A112">
        <v>111</v>
      </c>
      <c r="B112" s="1">
        <v>44749</v>
      </c>
      <c r="C112" s="1">
        <v>44752</v>
      </c>
      <c r="D112" t="s">
        <v>1048</v>
      </c>
      <c r="E112">
        <v>214</v>
      </c>
      <c r="F112" t="str">
        <f>VLOOKUP(E112,pokoje!pokoje,2,FALSE)</f>
        <v>N</v>
      </c>
    </row>
    <row r="113" spans="1:6" x14ac:dyDescent="0.25">
      <c r="A113">
        <v>112</v>
      </c>
      <c r="B113" s="1">
        <v>44749</v>
      </c>
      <c r="C113" s="1">
        <v>44750</v>
      </c>
      <c r="D113" t="s">
        <v>671</v>
      </c>
      <c r="E113">
        <v>112</v>
      </c>
      <c r="F113" t="str">
        <f>VLOOKUP(E113,pokoje!pokoje,2,FALSE)</f>
        <v>N</v>
      </c>
    </row>
    <row r="114" spans="1:6" x14ac:dyDescent="0.25">
      <c r="A114">
        <v>113</v>
      </c>
      <c r="B114" s="1">
        <v>44749</v>
      </c>
      <c r="C114" s="1">
        <v>44750</v>
      </c>
      <c r="D114" t="s">
        <v>838</v>
      </c>
      <c r="E114">
        <v>216</v>
      </c>
      <c r="F114" t="str">
        <f>VLOOKUP(E114,pokoje!pokoje,2,FALSE)</f>
        <v>N</v>
      </c>
    </row>
    <row r="115" spans="1:6" x14ac:dyDescent="0.25">
      <c r="A115">
        <v>114</v>
      </c>
      <c r="B115" s="1">
        <v>44749</v>
      </c>
      <c r="C115" s="1">
        <v>44750</v>
      </c>
      <c r="D115" t="s">
        <v>1188</v>
      </c>
      <c r="E115">
        <v>215</v>
      </c>
      <c r="F115" t="str">
        <f>VLOOKUP(E115,pokoje!pokoje,2,FALSE)</f>
        <v>N</v>
      </c>
    </row>
    <row r="116" spans="1:6" x14ac:dyDescent="0.25">
      <c r="A116">
        <v>115</v>
      </c>
      <c r="B116" s="1">
        <v>44749</v>
      </c>
      <c r="C116" s="1">
        <v>44752</v>
      </c>
      <c r="D116" t="s">
        <v>279</v>
      </c>
      <c r="E116">
        <v>404</v>
      </c>
      <c r="F116" t="str">
        <f>VLOOKUP(E116,pokoje!pokoje,2,FALSE)</f>
        <v>N</v>
      </c>
    </row>
    <row r="117" spans="1:6" x14ac:dyDescent="0.25">
      <c r="A117">
        <v>116</v>
      </c>
      <c r="B117" s="1">
        <v>44749</v>
      </c>
      <c r="C117" s="1">
        <v>44751</v>
      </c>
      <c r="D117" t="s">
        <v>754</v>
      </c>
      <c r="E117">
        <v>101</v>
      </c>
      <c r="F117" t="str">
        <f>VLOOKUP(E117,pokoje!pokoje,2,FALSE)</f>
        <v>N</v>
      </c>
    </row>
    <row r="118" spans="1:6" x14ac:dyDescent="0.25">
      <c r="A118">
        <v>117</v>
      </c>
      <c r="B118" s="1">
        <v>44749</v>
      </c>
      <c r="C118" s="1">
        <v>44750</v>
      </c>
      <c r="D118" t="s">
        <v>691</v>
      </c>
      <c r="E118">
        <v>301</v>
      </c>
      <c r="F118" t="str">
        <f>VLOOKUP(E118,pokoje!pokoje,2,FALSE)</f>
        <v>W</v>
      </c>
    </row>
    <row r="119" spans="1:6" x14ac:dyDescent="0.25">
      <c r="A119">
        <v>118</v>
      </c>
      <c r="B119" s="1">
        <v>44749</v>
      </c>
      <c r="C119" s="1">
        <v>44750</v>
      </c>
      <c r="D119" t="s">
        <v>1141</v>
      </c>
      <c r="E119">
        <v>205</v>
      </c>
      <c r="F119" t="str">
        <f>VLOOKUP(E119,pokoje!pokoje,2,FALSE)</f>
        <v>N</v>
      </c>
    </row>
    <row r="120" spans="1:6" x14ac:dyDescent="0.25">
      <c r="A120">
        <v>119</v>
      </c>
      <c r="B120" s="1">
        <v>44749</v>
      </c>
      <c r="C120" s="1">
        <v>44750</v>
      </c>
      <c r="D120" t="s">
        <v>774</v>
      </c>
      <c r="E120">
        <v>213</v>
      </c>
      <c r="F120" t="str">
        <f>VLOOKUP(E120,pokoje!pokoje,2,FALSE)</f>
        <v>N</v>
      </c>
    </row>
    <row r="121" spans="1:6" x14ac:dyDescent="0.25">
      <c r="A121">
        <v>120</v>
      </c>
      <c r="B121" s="1">
        <v>44749</v>
      </c>
      <c r="C121" s="1">
        <v>44750</v>
      </c>
      <c r="D121" t="s">
        <v>798</v>
      </c>
      <c r="E121">
        <v>203</v>
      </c>
      <c r="F121" t="str">
        <f>VLOOKUP(E121,pokoje!pokoje,2,FALSE)</f>
        <v>N</v>
      </c>
    </row>
    <row r="122" spans="1:6" x14ac:dyDescent="0.25">
      <c r="A122">
        <v>121</v>
      </c>
      <c r="B122" s="1">
        <v>44749</v>
      </c>
      <c r="C122" s="1">
        <v>44750</v>
      </c>
      <c r="D122" t="s">
        <v>1094</v>
      </c>
      <c r="E122">
        <v>212</v>
      </c>
      <c r="F122" t="str">
        <f>VLOOKUP(E122,pokoje!pokoje,2,FALSE)</f>
        <v>N</v>
      </c>
    </row>
    <row r="123" spans="1:6" x14ac:dyDescent="0.25">
      <c r="A123">
        <v>122</v>
      </c>
      <c r="B123" s="1">
        <v>44749</v>
      </c>
      <c r="C123" s="1">
        <v>44750</v>
      </c>
      <c r="D123" t="s">
        <v>989</v>
      </c>
      <c r="E123">
        <v>420</v>
      </c>
      <c r="F123" t="str">
        <f>VLOOKUP(E123,pokoje!pokoje,2,FALSE)</f>
        <v>N</v>
      </c>
    </row>
    <row r="124" spans="1:6" x14ac:dyDescent="0.25">
      <c r="A124">
        <v>123</v>
      </c>
      <c r="B124" s="1">
        <v>44749</v>
      </c>
      <c r="C124" s="1">
        <v>44750</v>
      </c>
      <c r="D124" t="s">
        <v>47</v>
      </c>
      <c r="E124">
        <v>114</v>
      </c>
      <c r="F124" t="str">
        <f>VLOOKUP(E124,pokoje!pokoje,2,FALSE)</f>
        <v>N</v>
      </c>
    </row>
    <row r="125" spans="1:6" x14ac:dyDescent="0.25">
      <c r="A125">
        <v>124</v>
      </c>
      <c r="B125" s="1">
        <v>44749</v>
      </c>
      <c r="C125" s="1">
        <v>44751</v>
      </c>
      <c r="D125" t="s">
        <v>277</v>
      </c>
      <c r="E125">
        <v>320</v>
      </c>
      <c r="F125" t="str">
        <f>VLOOKUP(E125,pokoje!pokoje,2,FALSE)</f>
        <v>W</v>
      </c>
    </row>
    <row r="126" spans="1:6" x14ac:dyDescent="0.25">
      <c r="A126">
        <v>125</v>
      </c>
      <c r="B126" s="1">
        <v>44749</v>
      </c>
      <c r="C126" s="1">
        <v>44750</v>
      </c>
      <c r="D126" t="s">
        <v>290</v>
      </c>
      <c r="E126">
        <v>311</v>
      </c>
      <c r="F126" t="str">
        <f>VLOOKUP(E126,pokoje!pokoje,2,FALSE)</f>
        <v>N</v>
      </c>
    </row>
    <row r="127" spans="1:6" x14ac:dyDescent="0.25">
      <c r="A127">
        <v>126</v>
      </c>
      <c r="B127" s="1">
        <v>44749</v>
      </c>
      <c r="C127" s="1">
        <v>44750</v>
      </c>
      <c r="D127" t="s">
        <v>939</v>
      </c>
      <c r="E127">
        <v>118</v>
      </c>
      <c r="F127" t="str">
        <f>VLOOKUP(E127,pokoje!pokoje,2,FALSE)</f>
        <v>N</v>
      </c>
    </row>
    <row r="128" spans="1:6" x14ac:dyDescent="0.25">
      <c r="A128">
        <v>127</v>
      </c>
      <c r="B128" s="1">
        <v>44749</v>
      </c>
      <c r="C128" s="1">
        <v>44750</v>
      </c>
      <c r="D128" t="s">
        <v>719</v>
      </c>
      <c r="E128">
        <v>314</v>
      </c>
      <c r="F128" t="str">
        <f>VLOOKUP(E128,pokoje!pokoje,2,FALSE)</f>
        <v>N</v>
      </c>
    </row>
    <row r="129" spans="1:6" x14ac:dyDescent="0.25">
      <c r="A129">
        <v>128</v>
      </c>
      <c r="B129" s="1">
        <v>44749</v>
      </c>
      <c r="C129" s="1">
        <v>44750</v>
      </c>
      <c r="D129" t="s">
        <v>1056</v>
      </c>
      <c r="E129">
        <v>116</v>
      </c>
      <c r="F129" t="str">
        <f>VLOOKUP(E129,pokoje!pokoje,2,FALSE)</f>
        <v>N</v>
      </c>
    </row>
    <row r="130" spans="1:6" x14ac:dyDescent="0.25">
      <c r="A130">
        <v>129</v>
      </c>
      <c r="B130" s="1">
        <v>44750</v>
      </c>
      <c r="C130" s="1">
        <v>44751</v>
      </c>
      <c r="D130" t="s">
        <v>127</v>
      </c>
      <c r="E130">
        <v>104</v>
      </c>
      <c r="F130" t="str">
        <f>VLOOKUP(E130,pokoje!pokoje,2,FALSE)</f>
        <v>N</v>
      </c>
    </row>
    <row r="131" spans="1:6" x14ac:dyDescent="0.25">
      <c r="A131">
        <v>130</v>
      </c>
      <c r="B131" s="1">
        <v>44750</v>
      </c>
      <c r="C131" s="1">
        <v>44751</v>
      </c>
      <c r="D131" t="s">
        <v>517</v>
      </c>
      <c r="E131">
        <v>220</v>
      </c>
      <c r="F131" t="str">
        <f>VLOOKUP(E131,pokoje!pokoje,2,FALSE)</f>
        <v>W</v>
      </c>
    </row>
    <row r="132" spans="1:6" x14ac:dyDescent="0.25">
      <c r="A132">
        <v>131</v>
      </c>
      <c r="B132" s="1">
        <v>44750</v>
      </c>
      <c r="C132" s="1">
        <v>44751</v>
      </c>
      <c r="D132" t="s">
        <v>788</v>
      </c>
      <c r="E132">
        <v>113</v>
      </c>
      <c r="F132" t="str">
        <f>VLOOKUP(E132,pokoje!pokoje,2,FALSE)</f>
        <v>N</v>
      </c>
    </row>
    <row r="133" spans="1:6" x14ac:dyDescent="0.25">
      <c r="A133">
        <v>132</v>
      </c>
      <c r="B133" s="1">
        <v>44750</v>
      </c>
      <c r="C133" s="1">
        <v>44751</v>
      </c>
      <c r="D133" t="s">
        <v>403</v>
      </c>
      <c r="E133">
        <v>119</v>
      </c>
      <c r="F133" t="str">
        <f>VLOOKUP(E133,pokoje!pokoje,2,FALSE)</f>
        <v>N</v>
      </c>
    </row>
    <row r="134" spans="1:6" x14ac:dyDescent="0.25">
      <c r="A134">
        <v>133</v>
      </c>
      <c r="B134" s="1">
        <v>44750</v>
      </c>
      <c r="C134" s="1">
        <v>44751</v>
      </c>
      <c r="D134" t="s">
        <v>625</v>
      </c>
      <c r="E134">
        <v>501</v>
      </c>
      <c r="F134" t="str">
        <f>VLOOKUP(E134,pokoje!pokoje,2,FALSE)</f>
        <v>W</v>
      </c>
    </row>
    <row r="135" spans="1:6" x14ac:dyDescent="0.25">
      <c r="A135">
        <v>134</v>
      </c>
      <c r="B135" s="1">
        <v>44750</v>
      </c>
      <c r="C135" s="1">
        <v>44751</v>
      </c>
      <c r="D135" t="s">
        <v>600</v>
      </c>
      <c r="E135">
        <v>317</v>
      </c>
      <c r="F135" t="str">
        <f>VLOOKUP(E135,pokoje!pokoje,2,FALSE)</f>
        <v>W</v>
      </c>
    </row>
    <row r="136" spans="1:6" x14ac:dyDescent="0.25">
      <c r="A136">
        <v>135</v>
      </c>
      <c r="B136" s="1">
        <v>44750</v>
      </c>
      <c r="C136" s="1">
        <v>44751</v>
      </c>
      <c r="D136" t="s">
        <v>623</v>
      </c>
      <c r="E136">
        <v>309</v>
      </c>
      <c r="F136" t="str">
        <f>VLOOKUP(E136,pokoje!pokoje,2,FALSE)</f>
        <v>N</v>
      </c>
    </row>
    <row r="137" spans="1:6" x14ac:dyDescent="0.25">
      <c r="A137">
        <v>136</v>
      </c>
      <c r="B137" s="1">
        <v>44750</v>
      </c>
      <c r="C137" s="1">
        <v>44751</v>
      </c>
      <c r="D137" t="s">
        <v>935</v>
      </c>
      <c r="E137">
        <v>403</v>
      </c>
      <c r="F137" t="str">
        <f>VLOOKUP(E137,pokoje!pokoje,2,FALSE)</f>
        <v>N</v>
      </c>
    </row>
    <row r="138" spans="1:6" x14ac:dyDescent="0.25">
      <c r="A138">
        <v>137</v>
      </c>
      <c r="B138" s="1">
        <v>44750</v>
      </c>
      <c r="C138" s="1">
        <v>44751</v>
      </c>
      <c r="D138" t="s">
        <v>972</v>
      </c>
      <c r="E138">
        <v>503</v>
      </c>
      <c r="F138" t="str">
        <f>VLOOKUP(E138,pokoje!pokoje,2,FALSE)</f>
        <v>W</v>
      </c>
    </row>
    <row r="139" spans="1:6" x14ac:dyDescent="0.25">
      <c r="A139">
        <v>138</v>
      </c>
      <c r="B139" s="1">
        <v>44750</v>
      </c>
      <c r="C139" s="1">
        <v>44751</v>
      </c>
      <c r="D139" t="s">
        <v>1082</v>
      </c>
      <c r="E139">
        <v>416</v>
      </c>
      <c r="F139" t="str">
        <f>VLOOKUP(E139,pokoje!pokoje,2,FALSE)</f>
        <v>N</v>
      </c>
    </row>
    <row r="140" spans="1:6" x14ac:dyDescent="0.25">
      <c r="A140">
        <v>139</v>
      </c>
      <c r="B140" s="1">
        <v>44750</v>
      </c>
      <c r="C140" s="1">
        <v>44751</v>
      </c>
      <c r="D140" t="s">
        <v>920</v>
      </c>
      <c r="E140">
        <v>506</v>
      </c>
      <c r="F140" t="str">
        <f>VLOOKUP(E140,pokoje!pokoje,2,FALSE)</f>
        <v>W</v>
      </c>
    </row>
    <row r="141" spans="1:6" x14ac:dyDescent="0.25">
      <c r="A141">
        <v>140</v>
      </c>
      <c r="B141" s="1">
        <v>44750</v>
      </c>
      <c r="C141" s="1">
        <v>44751</v>
      </c>
      <c r="D141" t="s">
        <v>1286</v>
      </c>
      <c r="E141">
        <v>110</v>
      </c>
      <c r="F141" t="str">
        <f>VLOOKUP(E141,pokoje!pokoje,2,FALSE)</f>
        <v>N</v>
      </c>
    </row>
    <row r="142" spans="1:6" x14ac:dyDescent="0.25">
      <c r="A142">
        <v>141</v>
      </c>
      <c r="B142" s="1">
        <v>44750</v>
      </c>
      <c r="C142" s="1">
        <v>44751</v>
      </c>
      <c r="D142" t="s">
        <v>272</v>
      </c>
      <c r="E142">
        <v>410</v>
      </c>
      <c r="F142" t="str">
        <f>VLOOKUP(E142,pokoje!pokoje,2,FALSE)</f>
        <v>N</v>
      </c>
    </row>
    <row r="143" spans="1:6" x14ac:dyDescent="0.25">
      <c r="A143">
        <v>142</v>
      </c>
      <c r="B143" s="1">
        <v>44750</v>
      </c>
      <c r="C143" s="1">
        <v>44751</v>
      </c>
      <c r="D143" t="s">
        <v>1370</v>
      </c>
      <c r="E143">
        <v>505</v>
      </c>
      <c r="F143" t="str">
        <f>VLOOKUP(E143,pokoje!pokoje,2,FALSE)</f>
        <v>W</v>
      </c>
    </row>
    <row r="144" spans="1:6" x14ac:dyDescent="0.25">
      <c r="A144">
        <v>143</v>
      </c>
      <c r="B144" s="1">
        <v>44750</v>
      </c>
      <c r="C144" s="1">
        <v>44751</v>
      </c>
      <c r="D144" t="s">
        <v>198</v>
      </c>
      <c r="E144">
        <v>414</v>
      </c>
      <c r="F144" t="str">
        <f>VLOOKUP(E144,pokoje!pokoje,2,FALSE)</f>
        <v>N</v>
      </c>
    </row>
    <row r="145" spans="1:6" x14ac:dyDescent="0.25">
      <c r="A145">
        <v>144</v>
      </c>
      <c r="B145" s="1">
        <v>44750</v>
      </c>
      <c r="C145" s="1">
        <v>44751</v>
      </c>
      <c r="D145" t="s">
        <v>377</v>
      </c>
      <c r="E145">
        <v>312</v>
      </c>
      <c r="F145" t="str">
        <f>VLOOKUP(E145,pokoje!pokoje,2,FALSE)</f>
        <v>N</v>
      </c>
    </row>
    <row r="146" spans="1:6" x14ac:dyDescent="0.25">
      <c r="A146">
        <v>145</v>
      </c>
      <c r="B146" s="1">
        <v>44751</v>
      </c>
      <c r="C146" s="1">
        <v>44752</v>
      </c>
      <c r="D146" t="s">
        <v>448</v>
      </c>
      <c r="E146">
        <v>306</v>
      </c>
      <c r="F146" t="str">
        <f>VLOOKUP(E146,pokoje!pokoje,2,FALSE)</f>
        <v>N</v>
      </c>
    </row>
    <row r="147" spans="1:6" x14ac:dyDescent="0.25">
      <c r="A147">
        <v>146</v>
      </c>
      <c r="B147" s="1">
        <v>44751</v>
      </c>
      <c r="C147" s="1">
        <v>44752</v>
      </c>
      <c r="D147" t="s">
        <v>1382</v>
      </c>
      <c r="E147">
        <v>307</v>
      </c>
      <c r="F147" t="str">
        <f>VLOOKUP(E147,pokoje!pokoje,2,FALSE)</f>
        <v>N</v>
      </c>
    </row>
    <row r="148" spans="1:6" x14ac:dyDescent="0.25">
      <c r="A148">
        <v>147</v>
      </c>
      <c r="B148" s="1">
        <v>44751</v>
      </c>
      <c r="C148" s="1">
        <v>44752</v>
      </c>
      <c r="D148" t="s">
        <v>229</v>
      </c>
      <c r="E148">
        <v>413</v>
      </c>
      <c r="F148" t="str">
        <f>VLOOKUP(E148,pokoje!pokoje,2,FALSE)</f>
        <v>N</v>
      </c>
    </row>
    <row r="149" spans="1:6" x14ac:dyDescent="0.25">
      <c r="A149">
        <v>148</v>
      </c>
      <c r="B149" s="1">
        <v>44751</v>
      </c>
      <c r="C149" s="1">
        <v>44752</v>
      </c>
      <c r="D149" t="s">
        <v>948</v>
      </c>
      <c r="E149">
        <v>105</v>
      </c>
      <c r="F149" t="str">
        <f>VLOOKUP(E149,pokoje!pokoje,2,FALSE)</f>
        <v>N</v>
      </c>
    </row>
    <row r="150" spans="1:6" x14ac:dyDescent="0.25">
      <c r="A150">
        <v>149</v>
      </c>
      <c r="B150" s="1">
        <v>44751</v>
      </c>
      <c r="C150" s="1">
        <v>44752</v>
      </c>
      <c r="D150" t="s">
        <v>115</v>
      </c>
      <c r="E150">
        <v>109</v>
      </c>
      <c r="F150" t="str">
        <f>VLOOKUP(E150,pokoje!pokoje,2,FALSE)</f>
        <v>N</v>
      </c>
    </row>
    <row r="151" spans="1:6" x14ac:dyDescent="0.25">
      <c r="A151">
        <v>150</v>
      </c>
      <c r="B151" s="1">
        <v>44751</v>
      </c>
      <c r="C151" s="1">
        <v>44752</v>
      </c>
      <c r="D151" t="s">
        <v>55</v>
      </c>
      <c r="E151">
        <v>120</v>
      </c>
      <c r="F151" t="str">
        <f>VLOOKUP(E151,pokoje!pokoje,2,FALSE)</f>
        <v>N</v>
      </c>
    </row>
    <row r="152" spans="1:6" x14ac:dyDescent="0.25">
      <c r="A152">
        <v>151</v>
      </c>
      <c r="B152" s="1">
        <v>44751</v>
      </c>
      <c r="C152" s="1">
        <v>44752</v>
      </c>
      <c r="D152" t="s">
        <v>728</v>
      </c>
      <c r="E152">
        <v>510</v>
      </c>
      <c r="F152" t="str">
        <f>VLOOKUP(E152,pokoje!pokoje,2,FALSE)</f>
        <v>W</v>
      </c>
    </row>
    <row r="153" spans="1:6" x14ac:dyDescent="0.25">
      <c r="A153">
        <v>152</v>
      </c>
      <c r="B153" s="1">
        <v>44751</v>
      </c>
      <c r="C153" s="1">
        <v>44752</v>
      </c>
      <c r="D153" t="s">
        <v>1071</v>
      </c>
      <c r="E153">
        <v>209</v>
      </c>
      <c r="F153" t="str">
        <f>VLOOKUP(E153,pokoje!pokoje,2,FALSE)</f>
        <v>N</v>
      </c>
    </row>
    <row r="154" spans="1:6" x14ac:dyDescent="0.25">
      <c r="A154">
        <v>153</v>
      </c>
      <c r="B154" s="1">
        <v>44751</v>
      </c>
      <c r="C154" s="1">
        <v>44752</v>
      </c>
      <c r="D154" t="s">
        <v>889</v>
      </c>
      <c r="E154">
        <v>316</v>
      </c>
      <c r="F154" t="str">
        <f>VLOOKUP(E154,pokoje!pokoje,2,FALSE)</f>
        <v>W</v>
      </c>
    </row>
    <row r="155" spans="1:6" x14ac:dyDescent="0.25">
      <c r="A155">
        <v>154</v>
      </c>
      <c r="B155" s="1">
        <v>44751</v>
      </c>
      <c r="C155" s="1">
        <v>44752</v>
      </c>
      <c r="D155" t="s">
        <v>1384</v>
      </c>
      <c r="E155">
        <v>507</v>
      </c>
      <c r="F155" t="str">
        <f>VLOOKUP(E155,pokoje!pokoje,2,FALSE)</f>
        <v>W</v>
      </c>
    </row>
    <row r="156" spans="1:6" x14ac:dyDescent="0.25">
      <c r="A156">
        <v>155</v>
      </c>
      <c r="B156" s="1">
        <v>44751</v>
      </c>
      <c r="C156" s="1">
        <v>44752</v>
      </c>
      <c r="D156" t="s">
        <v>1016</v>
      </c>
      <c r="E156">
        <v>107</v>
      </c>
      <c r="F156" t="str">
        <f>VLOOKUP(E156,pokoje!pokoje,2,FALSE)</f>
        <v>N</v>
      </c>
    </row>
    <row r="157" spans="1:6" x14ac:dyDescent="0.25">
      <c r="A157">
        <v>156</v>
      </c>
      <c r="B157" s="1">
        <v>44751</v>
      </c>
      <c r="C157" s="1">
        <v>44752</v>
      </c>
      <c r="D157" t="s">
        <v>1373</v>
      </c>
      <c r="E157">
        <v>419</v>
      </c>
      <c r="F157" t="str">
        <f>VLOOKUP(E157,pokoje!pokoje,2,FALSE)</f>
        <v>N</v>
      </c>
    </row>
    <row r="158" spans="1:6" x14ac:dyDescent="0.25">
      <c r="A158">
        <v>157</v>
      </c>
      <c r="B158" s="1">
        <v>44751</v>
      </c>
      <c r="C158" s="1">
        <v>44752</v>
      </c>
      <c r="D158" t="s">
        <v>1064</v>
      </c>
      <c r="E158">
        <v>417</v>
      </c>
      <c r="F158" t="str">
        <f>VLOOKUP(E158,pokoje!pokoje,2,FALSE)</f>
        <v>N</v>
      </c>
    </row>
    <row r="159" spans="1:6" x14ac:dyDescent="0.25">
      <c r="A159">
        <v>158</v>
      </c>
      <c r="B159" s="1">
        <v>44751</v>
      </c>
      <c r="C159" s="1">
        <v>44752</v>
      </c>
      <c r="D159" t="s">
        <v>283</v>
      </c>
      <c r="E159">
        <v>302</v>
      </c>
      <c r="F159" t="str">
        <f>VLOOKUP(E159,pokoje!pokoje,2,FALSE)</f>
        <v>W</v>
      </c>
    </row>
    <row r="160" spans="1:6" x14ac:dyDescent="0.25">
      <c r="A160">
        <v>159</v>
      </c>
      <c r="B160" s="1">
        <v>44751</v>
      </c>
      <c r="C160" s="1">
        <v>44754</v>
      </c>
      <c r="D160" t="s">
        <v>1396</v>
      </c>
      <c r="E160">
        <v>411</v>
      </c>
      <c r="F160" t="str">
        <f>VLOOKUP(E160,pokoje!pokoje,2,FALSE)</f>
        <v>N</v>
      </c>
    </row>
    <row r="161" spans="1:6" x14ac:dyDescent="0.25">
      <c r="A161">
        <v>160</v>
      </c>
      <c r="B161" s="1">
        <v>44751</v>
      </c>
      <c r="C161" s="1">
        <v>44752</v>
      </c>
      <c r="D161" t="s">
        <v>390</v>
      </c>
      <c r="E161">
        <v>219</v>
      </c>
      <c r="F161" t="str">
        <f>VLOOKUP(E161,pokoje!pokoje,2,FALSE)</f>
        <v>W</v>
      </c>
    </row>
    <row r="162" spans="1:6" x14ac:dyDescent="0.25">
      <c r="A162">
        <v>161</v>
      </c>
      <c r="B162" s="1">
        <v>44751</v>
      </c>
      <c r="C162" s="1">
        <v>44752</v>
      </c>
      <c r="D162" t="s">
        <v>152</v>
      </c>
      <c r="E162">
        <v>415</v>
      </c>
      <c r="F162" t="str">
        <f>VLOOKUP(E162,pokoje!pokoje,2,FALSE)</f>
        <v>N</v>
      </c>
    </row>
    <row r="163" spans="1:6" x14ac:dyDescent="0.25">
      <c r="A163">
        <v>162</v>
      </c>
      <c r="B163" s="1">
        <v>44751</v>
      </c>
      <c r="C163" s="1">
        <v>44752</v>
      </c>
      <c r="D163" t="s">
        <v>138</v>
      </c>
      <c r="E163">
        <v>203</v>
      </c>
      <c r="F163" t="str">
        <f>VLOOKUP(E163,pokoje!pokoje,2,FALSE)</f>
        <v>N</v>
      </c>
    </row>
    <row r="164" spans="1:6" x14ac:dyDescent="0.25">
      <c r="A164">
        <v>163</v>
      </c>
      <c r="B164" s="1">
        <v>44751</v>
      </c>
      <c r="C164" s="1">
        <v>44754</v>
      </c>
      <c r="D164" t="s">
        <v>1158</v>
      </c>
      <c r="E164">
        <v>304</v>
      </c>
      <c r="F164" t="str">
        <f>VLOOKUP(E164,pokoje!pokoje,2,FALSE)</f>
        <v>N</v>
      </c>
    </row>
    <row r="165" spans="1:6" x14ac:dyDescent="0.25">
      <c r="A165">
        <v>164</v>
      </c>
      <c r="B165" s="1">
        <v>44751</v>
      </c>
      <c r="C165" s="1">
        <v>44753</v>
      </c>
      <c r="D165" t="s">
        <v>1102</v>
      </c>
      <c r="E165">
        <v>220</v>
      </c>
      <c r="F165" t="str">
        <f>VLOOKUP(E165,pokoje!pokoje,2,FALSE)</f>
        <v>W</v>
      </c>
    </row>
    <row r="166" spans="1:6" x14ac:dyDescent="0.25">
      <c r="A166">
        <v>165</v>
      </c>
      <c r="B166" s="1">
        <v>44751</v>
      </c>
      <c r="C166" s="1">
        <v>44752</v>
      </c>
      <c r="D166" t="s">
        <v>305</v>
      </c>
      <c r="E166">
        <v>208</v>
      </c>
      <c r="F166" t="str">
        <f>VLOOKUP(E166,pokoje!pokoje,2,FALSE)</f>
        <v>N</v>
      </c>
    </row>
    <row r="167" spans="1:6" x14ac:dyDescent="0.25">
      <c r="A167">
        <v>166</v>
      </c>
      <c r="B167" s="1">
        <v>44751</v>
      </c>
      <c r="C167" s="1">
        <v>44752</v>
      </c>
      <c r="D167" t="s">
        <v>521</v>
      </c>
      <c r="E167">
        <v>309</v>
      </c>
      <c r="F167" t="str">
        <f>VLOOKUP(E167,pokoje!pokoje,2,FALSE)</f>
        <v>N</v>
      </c>
    </row>
    <row r="168" spans="1:6" x14ac:dyDescent="0.25">
      <c r="A168">
        <v>167</v>
      </c>
      <c r="B168" s="1">
        <v>44751</v>
      </c>
      <c r="C168" s="1">
        <v>44753</v>
      </c>
      <c r="D168" t="s">
        <v>367</v>
      </c>
      <c r="E168">
        <v>418</v>
      </c>
      <c r="F168" t="str">
        <f>VLOOKUP(E168,pokoje!pokoje,2,FALSE)</f>
        <v>N</v>
      </c>
    </row>
    <row r="169" spans="1:6" x14ac:dyDescent="0.25">
      <c r="A169">
        <v>168</v>
      </c>
      <c r="B169" s="1">
        <v>44751</v>
      </c>
      <c r="C169" s="1">
        <v>44752</v>
      </c>
      <c r="D169" t="s">
        <v>285</v>
      </c>
      <c r="E169">
        <v>401</v>
      </c>
      <c r="F169" t="str">
        <f>VLOOKUP(E169,pokoje!pokoje,2,FALSE)</f>
        <v>N</v>
      </c>
    </row>
    <row r="170" spans="1:6" x14ac:dyDescent="0.25">
      <c r="A170">
        <v>169</v>
      </c>
      <c r="B170" s="1">
        <v>44751</v>
      </c>
      <c r="C170" s="1">
        <v>44752</v>
      </c>
      <c r="D170" t="s">
        <v>898</v>
      </c>
      <c r="E170">
        <v>407</v>
      </c>
      <c r="F170" t="str">
        <f>VLOOKUP(E170,pokoje!pokoje,2,FALSE)</f>
        <v>N</v>
      </c>
    </row>
    <row r="171" spans="1:6" x14ac:dyDescent="0.25">
      <c r="A171">
        <v>170</v>
      </c>
      <c r="B171" s="1">
        <v>44751</v>
      </c>
      <c r="C171" s="1">
        <v>44752</v>
      </c>
      <c r="D171" t="s">
        <v>712</v>
      </c>
      <c r="E171">
        <v>207</v>
      </c>
      <c r="F171" t="str">
        <f>VLOOKUP(E171,pokoje!pokoje,2,FALSE)</f>
        <v>N</v>
      </c>
    </row>
    <row r="172" spans="1:6" x14ac:dyDescent="0.25">
      <c r="A172">
        <v>171</v>
      </c>
      <c r="B172" s="1">
        <v>44751</v>
      </c>
      <c r="C172" s="1">
        <v>44752</v>
      </c>
      <c r="D172" t="s">
        <v>515</v>
      </c>
      <c r="E172">
        <v>409</v>
      </c>
      <c r="F172" t="str">
        <f>VLOOKUP(E172,pokoje!pokoje,2,FALSE)</f>
        <v>N</v>
      </c>
    </row>
    <row r="173" spans="1:6" x14ac:dyDescent="0.25">
      <c r="A173">
        <v>172</v>
      </c>
      <c r="B173" s="1">
        <v>44751</v>
      </c>
      <c r="C173" s="1">
        <v>44752</v>
      </c>
      <c r="D173" t="s">
        <v>338</v>
      </c>
      <c r="E173">
        <v>405</v>
      </c>
      <c r="F173" t="str">
        <f>VLOOKUP(E173,pokoje!pokoje,2,FALSE)</f>
        <v>N</v>
      </c>
    </row>
    <row r="174" spans="1:6" x14ac:dyDescent="0.25">
      <c r="A174">
        <v>173</v>
      </c>
      <c r="B174" s="1">
        <v>44752</v>
      </c>
      <c r="C174" s="1">
        <v>44753</v>
      </c>
      <c r="D174" t="s">
        <v>568</v>
      </c>
      <c r="E174">
        <v>316</v>
      </c>
      <c r="F174" t="str">
        <f>VLOOKUP(E174,pokoje!pokoje,2,FALSE)</f>
        <v>W</v>
      </c>
    </row>
    <row r="175" spans="1:6" x14ac:dyDescent="0.25">
      <c r="A175">
        <v>174</v>
      </c>
      <c r="B175" s="1">
        <v>44752</v>
      </c>
      <c r="C175" s="1">
        <v>44753</v>
      </c>
      <c r="D175" t="s">
        <v>467</v>
      </c>
      <c r="E175">
        <v>412</v>
      </c>
      <c r="F175" t="str">
        <f>VLOOKUP(E175,pokoje!pokoje,2,FALSE)</f>
        <v>N</v>
      </c>
    </row>
    <row r="176" spans="1:6" x14ac:dyDescent="0.25">
      <c r="A176">
        <v>175</v>
      </c>
      <c r="B176" s="1">
        <v>44752</v>
      </c>
      <c r="C176" s="1">
        <v>44753</v>
      </c>
      <c r="D176" t="s">
        <v>299</v>
      </c>
      <c r="E176">
        <v>307</v>
      </c>
      <c r="F176" t="str">
        <f>VLOOKUP(E176,pokoje!pokoje,2,FALSE)</f>
        <v>N</v>
      </c>
    </row>
    <row r="177" spans="1:6" x14ac:dyDescent="0.25">
      <c r="A177">
        <v>176</v>
      </c>
      <c r="B177" s="1">
        <v>44752</v>
      </c>
      <c r="C177" s="1">
        <v>44753</v>
      </c>
      <c r="D177" t="s">
        <v>701</v>
      </c>
      <c r="E177">
        <v>111</v>
      </c>
      <c r="F177" t="str">
        <f>VLOOKUP(E177,pokoje!pokoje,2,FALSE)</f>
        <v>N</v>
      </c>
    </row>
    <row r="178" spans="1:6" x14ac:dyDescent="0.25">
      <c r="A178">
        <v>177</v>
      </c>
      <c r="B178" s="1">
        <v>44752</v>
      </c>
      <c r="C178" s="1">
        <v>44753</v>
      </c>
      <c r="D178" t="s">
        <v>1332</v>
      </c>
      <c r="E178">
        <v>120</v>
      </c>
      <c r="F178" t="str">
        <f>VLOOKUP(E178,pokoje!pokoje,2,FALSE)</f>
        <v>N</v>
      </c>
    </row>
    <row r="179" spans="1:6" x14ac:dyDescent="0.25">
      <c r="A179">
        <v>178</v>
      </c>
      <c r="B179" s="1">
        <v>44752</v>
      </c>
      <c r="C179" s="1">
        <v>44753</v>
      </c>
      <c r="D179" t="s">
        <v>92</v>
      </c>
      <c r="E179">
        <v>413</v>
      </c>
      <c r="F179" t="str">
        <f>VLOOKUP(E179,pokoje!pokoje,2,FALSE)</f>
        <v>N</v>
      </c>
    </row>
    <row r="180" spans="1:6" x14ac:dyDescent="0.25">
      <c r="A180">
        <v>179</v>
      </c>
      <c r="B180" s="1">
        <v>44752</v>
      </c>
      <c r="C180" s="1">
        <v>44753</v>
      </c>
      <c r="D180" t="s">
        <v>590</v>
      </c>
      <c r="E180">
        <v>217</v>
      </c>
      <c r="F180" t="str">
        <f>VLOOKUP(E180,pokoje!pokoje,2,FALSE)</f>
        <v>W</v>
      </c>
    </row>
    <row r="181" spans="1:6" x14ac:dyDescent="0.25">
      <c r="A181">
        <v>180</v>
      </c>
      <c r="B181" s="1">
        <v>44752</v>
      </c>
      <c r="C181" s="1">
        <v>44753</v>
      </c>
      <c r="D181" t="s">
        <v>140</v>
      </c>
      <c r="E181">
        <v>214</v>
      </c>
      <c r="F181" t="str">
        <f>VLOOKUP(E181,pokoje!pokoje,2,FALSE)</f>
        <v>N</v>
      </c>
    </row>
    <row r="182" spans="1:6" x14ac:dyDescent="0.25">
      <c r="A182">
        <v>181</v>
      </c>
      <c r="B182" s="1">
        <v>44752</v>
      </c>
      <c r="C182" s="1">
        <v>44753</v>
      </c>
      <c r="D182" t="s">
        <v>739</v>
      </c>
      <c r="E182">
        <v>212</v>
      </c>
      <c r="F182" t="str">
        <f>VLOOKUP(E182,pokoje!pokoje,2,FALSE)</f>
        <v>N</v>
      </c>
    </row>
    <row r="183" spans="1:6" x14ac:dyDescent="0.25">
      <c r="A183">
        <v>182</v>
      </c>
      <c r="B183" s="1">
        <v>44752</v>
      </c>
      <c r="C183" s="1">
        <v>44753</v>
      </c>
      <c r="D183" t="s">
        <v>1026</v>
      </c>
      <c r="E183">
        <v>112</v>
      </c>
      <c r="F183" t="str">
        <f>VLOOKUP(E183,pokoje!pokoje,2,FALSE)</f>
        <v>N</v>
      </c>
    </row>
    <row r="184" spans="1:6" x14ac:dyDescent="0.25">
      <c r="A184">
        <v>183</v>
      </c>
      <c r="B184" s="1">
        <v>44752</v>
      </c>
      <c r="C184" s="1">
        <v>44755</v>
      </c>
      <c r="D184" t="s">
        <v>1125</v>
      </c>
      <c r="E184">
        <v>218</v>
      </c>
      <c r="F184" t="str">
        <f>VLOOKUP(E184,pokoje!pokoje,2,FALSE)</f>
        <v>W</v>
      </c>
    </row>
    <row r="185" spans="1:6" x14ac:dyDescent="0.25">
      <c r="A185">
        <v>184</v>
      </c>
      <c r="B185" s="1">
        <v>44752</v>
      </c>
      <c r="C185" s="1">
        <v>44753</v>
      </c>
      <c r="D185" t="s">
        <v>1394</v>
      </c>
      <c r="E185">
        <v>408</v>
      </c>
      <c r="F185" t="str">
        <f>VLOOKUP(E185,pokoje!pokoje,2,FALSE)</f>
        <v>N</v>
      </c>
    </row>
    <row r="186" spans="1:6" x14ac:dyDescent="0.25">
      <c r="A186">
        <v>185</v>
      </c>
      <c r="B186" s="1">
        <v>44752</v>
      </c>
      <c r="C186" s="1">
        <v>44753</v>
      </c>
      <c r="D186" t="s">
        <v>1223</v>
      </c>
      <c r="E186">
        <v>119</v>
      </c>
      <c r="F186" t="str">
        <f>VLOOKUP(E186,pokoje!pokoje,2,FALSE)</f>
        <v>N</v>
      </c>
    </row>
    <row r="187" spans="1:6" x14ac:dyDescent="0.25">
      <c r="A187">
        <v>186</v>
      </c>
      <c r="B187" s="1">
        <v>44752</v>
      </c>
      <c r="C187" s="1">
        <v>44753</v>
      </c>
      <c r="D187" t="s">
        <v>607</v>
      </c>
      <c r="E187">
        <v>201</v>
      </c>
      <c r="F187" t="str">
        <f>VLOOKUP(E187,pokoje!pokoje,2,FALSE)</f>
        <v>N</v>
      </c>
    </row>
    <row r="188" spans="1:6" x14ac:dyDescent="0.25">
      <c r="A188">
        <v>187</v>
      </c>
      <c r="B188" s="1">
        <v>44752</v>
      </c>
      <c r="C188" s="1">
        <v>44753</v>
      </c>
      <c r="D188" t="s">
        <v>613</v>
      </c>
      <c r="E188">
        <v>115</v>
      </c>
      <c r="F188" t="str">
        <f>VLOOKUP(E188,pokoje!pokoje,2,FALSE)</f>
        <v>N</v>
      </c>
    </row>
    <row r="189" spans="1:6" x14ac:dyDescent="0.25">
      <c r="A189">
        <v>188</v>
      </c>
      <c r="B189" s="1">
        <v>44752</v>
      </c>
      <c r="C189" s="1">
        <v>44755</v>
      </c>
      <c r="D189" t="s">
        <v>1357</v>
      </c>
      <c r="E189">
        <v>404</v>
      </c>
      <c r="F189" t="str">
        <f>VLOOKUP(E189,pokoje!pokoje,2,FALSE)</f>
        <v>N</v>
      </c>
    </row>
    <row r="190" spans="1:6" x14ac:dyDescent="0.25">
      <c r="A190">
        <v>189</v>
      </c>
      <c r="B190" s="1">
        <v>44752</v>
      </c>
      <c r="C190" s="1">
        <v>44753</v>
      </c>
      <c r="D190" t="s">
        <v>435</v>
      </c>
      <c r="E190">
        <v>305</v>
      </c>
      <c r="F190" t="str">
        <f>VLOOKUP(E190,pokoje!pokoje,2,FALSE)</f>
        <v>N</v>
      </c>
    </row>
    <row r="191" spans="1:6" x14ac:dyDescent="0.25">
      <c r="A191">
        <v>190</v>
      </c>
      <c r="B191" s="1">
        <v>44752</v>
      </c>
      <c r="C191" s="1">
        <v>44753</v>
      </c>
      <c r="D191" t="s">
        <v>820</v>
      </c>
      <c r="E191">
        <v>102</v>
      </c>
      <c r="F191" t="str">
        <f>VLOOKUP(E191,pokoje!pokoje,2,FALSE)</f>
        <v>N</v>
      </c>
    </row>
    <row r="192" spans="1:6" x14ac:dyDescent="0.25">
      <c r="A192">
        <v>191</v>
      </c>
      <c r="B192" s="1">
        <v>44752</v>
      </c>
      <c r="C192" s="1">
        <v>44753</v>
      </c>
      <c r="D192" t="s">
        <v>800</v>
      </c>
      <c r="E192">
        <v>503</v>
      </c>
      <c r="F192" t="str">
        <f>VLOOKUP(E192,pokoje!pokoje,2,FALSE)</f>
        <v>W</v>
      </c>
    </row>
    <row r="193" spans="1:6" x14ac:dyDescent="0.25">
      <c r="A193">
        <v>192</v>
      </c>
      <c r="B193" s="1">
        <v>44752</v>
      </c>
      <c r="C193" s="1">
        <v>44754</v>
      </c>
      <c r="D193" t="s">
        <v>431</v>
      </c>
      <c r="E193">
        <v>216</v>
      </c>
      <c r="F193" t="str">
        <f>VLOOKUP(E193,pokoje!pokoje,2,FALSE)</f>
        <v>N</v>
      </c>
    </row>
    <row r="194" spans="1:6" x14ac:dyDescent="0.25">
      <c r="A194">
        <v>193</v>
      </c>
      <c r="B194" s="1">
        <v>44752</v>
      </c>
      <c r="C194" s="1">
        <v>44753</v>
      </c>
      <c r="D194" t="s">
        <v>1118</v>
      </c>
      <c r="E194">
        <v>306</v>
      </c>
      <c r="F194" t="str">
        <f>VLOOKUP(E194,pokoje!pokoje,2,FALSE)</f>
        <v>N</v>
      </c>
    </row>
    <row r="195" spans="1:6" x14ac:dyDescent="0.25">
      <c r="A195">
        <v>194</v>
      </c>
      <c r="B195" s="1">
        <v>44752</v>
      </c>
      <c r="C195" s="1">
        <v>44753</v>
      </c>
      <c r="D195" t="s">
        <v>1243</v>
      </c>
      <c r="E195">
        <v>107</v>
      </c>
      <c r="F195" t="str">
        <f>VLOOKUP(E195,pokoje!pokoje,2,FALSE)</f>
        <v>N</v>
      </c>
    </row>
    <row r="196" spans="1:6" x14ac:dyDescent="0.25">
      <c r="A196">
        <v>195</v>
      </c>
      <c r="B196" s="1">
        <v>44752</v>
      </c>
      <c r="C196" s="1">
        <v>44753</v>
      </c>
      <c r="D196" t="s">
        <v>1116</v>
      </c>
      <c r="E196">
        <v>320</v>
      </c>
      <c r="F196" t="str">
        <f>VLOOKUP(E196,pokoje!pokoje,2,FALSE)</f>
        <v>W</v>
      </c>
    </row>
    <row r="197" spans="1:6" x14ac:dyDescent="0.25">
      <c r="A197">
        <v>196</v>
      </c>
      <c r="B197" s="1">
        <v>44752</v>
      </c>
      <c r="C197" s="1">
        <v>44753</v>
      </c>
      <c r="D197" t="s">
        <v>811</v>
      </c>
      <c r="E197">
        <v>215</v>
      </c>
      <c r="F197" t="str">
        <f>VLOOKUP(E197,pokoje!pokoje,2,FALSE)</f>
        <v>N</v>
      </c>
    </row>
    <row r="198" spans="1:6" x14ac:dyDescent="0.25">
      <c r="A198">
        <v>197</v>
      </c>
      <c r="B198" s="1">
        <v>44752</v>
      </c>
      <c r="C198" s="1">
        <v>44756</v>
      </c>
      <c r="D198" t="s">
        <v>371</v>
      </c>
      <c r="E198">
        <v>419</v>
      </c>
      <c r="F198" t="str">
        <f>VLOOKUP(E198,pokoje!pokoje,2,FALSE)</f>
        <v>N</v>
      </c>
    </row>
    <row r="199" spans="1:6" x14ac:dyDescent="0.25">
      <c r="A199">
        <v>198</v>
      </c>
      <c r="B199" s="1">
        <v>44752</v>
      </c>
      <c r="C199" s="1">
        <v>44754</v>
      </c>
      <c r="D199" t="s">
        <v>506</v>
      </c>
      <c r="E199">
        <v>501</v>
      </c>
      <c r="F199" t="str">
        <f>VLOOKUP(E199,pokoje!pokoje,2,FALSE)</f>
        <v>W</v>
      </c>
    </row>
    <row r="200" spans="1:6" x14ac:dyDescent="0.25">
      <c r="A200">
        <v>199</v>
      </c>
      <c r="B200" s="1">
        <v>44752</v>
      </c>
      <c r="C200" s="1">
        <v>44753</v>
      </c>
      <c r="D200" t="s">
        <v>964</v>
      </c>
      <c r="E200">
        <v>108</v>
      </c>
      <c r="F200" t="str">
        <f>VLOOKUP(E200,pokoje!pokoje,2,FALSE)</f>
        <v>N</v>
      </c>
    </row>
    <row r="201" spans="1:6" x14ac:dyDescent="0.25">
      <c r="A201">
        <v>200</v>
      </c>
      <c r="B201" s="1">
        <v>44752</v>
      </c>
      <c r="C201" s="1">
        <v>44755</v>
      </c>
      <c r="D201" t="s">
        <v>1372</v>
      </c>
      <c r="E201">
        <v>507</v>
      </c>
      <c r="F201" t="str">
        <f>VLOOKUP(E201,pokoje!pokoje,2,FALSE)</f>
        <v>W</v>
      </c>
    </row>
    <row r="202" spans="1:6" x14ac:dyDescent="0.25">
      <c r="A202">
        <v>201</v>
      </c>
      <c r="B202" s="1">
        <v>44752</v>
      </c>
      <c r="C202" s="1">
        <v>44753</v>
      </c>
      <c r="D202" t="s">
        <v>192</v>
      </c>
      <c r="E202">
        <v>510</v>
      </c>
      <c r="F202" t="str">
        <f>VLOOKUP(E202,pokoje!pokoje,2,FALSE)</f>
        <v>W</v>
      </c>
    </row>
    <row r="203" spans="1:6" x14ac:dyDescent="0.25">
      <c r="A203">
        <v>202</v>
      </c>
      <c r="B203" s="1">
        <v>44752</v>
      </c>
      <c r="C203" s="1">
        <v>44755</v>
      </c>
      <c r="D203" t="s">
        <v>263</v>
      </c>
      <c r="E203">
        <v>204</v>
      </c>
      <c r="F203" t="str">
        <f>VLOOKUP(E203,pokoje!pokoje,2,FALSE)</f>
        <v>N</v>
      </c>
    </row>
    <row r="204" spans="1:6" x14ac:dyDescent="0.25">
      <c r="A204">
        <v>203</v>
      </c>
      <c r="B204" s="1">
        <v>44752</v>
      </c>
      <c r="C204" s="1">
        <v>44753</v>
      </c>
      <c r="D204" t="s">
        <v>546</v>
      </c>
      <c r="E204">
        <v>505</v>
      </c>
      <c r="F204" t="str">
        <f>VLOOKUP(E204,pokoje!pokoje,2,FALSE)</f>
        <v>W</v>
      </c>
    </row>
    <row r="205" spans="1:6" x14ac:dyDescent="0.25">
      <c r="A205">
        <v>204</v>
      </c>
      <c r="B205" s="1">
        <v>44752</v>
      </c>
      <c r="C205" s="1">
        <v>44753</v>
      </c>
      <c r="D205" t="s">
        <v>627</v>
      </c>
      <c r="E205">
        <v>506</v>
      </c>
      <c r="F205" t="str">
        <f>VLOOKUP(E205,pokoje!pokoje,2,FALSE)</f>
        <v>W</v>
      </c>
    </row>
    <row r="206" spans="1:6" x14ac:dyDescent="0.25">
      <c r="A206">
        <v>205</v>
      </c>
      <c r="B206" s="1">
        <v>44752</v>
      </c>
      <c r="C206" s="1">
        <v>44753</v>
      </c>
      <c r="D206" t="s">
        <v>498</v>
      </c>
      <c r="E206">
        <v>402</v>
      </c>
      <c r="F206" t="str">
        <f>VLOOKUP(E206,pokoje!pokoje,2,FALSE)</f>
        <v>N</v>
      </c>
    </row>
    <row r="207" spans="1:6" x14ac:dyDescent="0.25">
      <c r="A207">
        <v>206</v>
      </c>
      <c r="B207" s="1">
        <v>44752</v>
      </c>
      <c r="C207" s="1">
        <v>44755</v>
      </c>
      <c r="D207" t="s">
        <v>778</v>
      </c>
      <c r="E207">
        <v>113</v>
      </c>
      <c r="F207" t="str">
        <f>VLOOKUP(E207,pokoje!pokoje,2,FALSE)</f>
        <v>N</v>
      </c>
    </row>
    <row r="208" spans="1:6" x14ac:dyDescent="0.25">
      <c r="A208">
        <v>207</v>
      </c>
      <c r="B208" s="1">
        <v>44752</v>
      </c>
      <c r="C208" s="1">
        <v>44753</v>
      </c>
      <c r="D208" t="s">
        <v>225</v>
      </c>
      <c r="E208">
        <v>319</v>
      </c>
      <c r="F208" t="str">
        <f>VLOOKUP(E208,pokoje!pokoje,2,FALSE)</f>
        <v>W</v>
      </c>
    </row>
    <row r="209" spans="1:6" x14ac:dyDescent="0.25">
      <c r="A209">
        <v>208</v>
      </c>
      <c r="B209" s="1">
        <v>44752</v>
      </c>
      <c r="C209" s="1">
        <v>44753</v>
      </c>
      <c r="D209" t="s">
        <v>605</v>
      </c>
      <c r="E209">
        <v>301</v>
      </c>
      <c r="F209" t="str">
        <f>VLOOKUP(E209,pokoje!pokoje,2,FALSE)</f>
        <v>W</v>
      </c>
    </row>
    <row r="210" spans="1:6" x14ac:dyDescent="0.25">
      <c r="A210">
        <v>209</v>
      </c>
      <c r="B210" s="1">
        <v>44753</v>
      </c>
      <c r="C210" s="1">
        <v>44754</v>
      </c>
      <c r="D210" t="s">
        <v>1090</v>
      </c>
      <c r="E210">
        <v>311</v>
      </c>
      <c r="F210" t="str">
        <f>VLOOKUP(E210,pokoje!pokoje,2,FALSE)</f>
        <v>N</v>
      </c>
    </row>
    <row r="211" spans="1:6" x14ac:dyDescent="0.25">
      <c r="A211">
        <v>210</v>
      </c>
      <c r="B211" s="1">
        <v>44753</v>
      </c>
      <c r="C211" s="1">
        <v>44754</v>
      </c>
      <c r="D211" t="s">
        <v>540</v>
      </c>
      <c r="E211">
        <v>415</v>
      </c>
      <c r="F211" t="str">
        <f>VLOOKUP(E211,pokoje!pokoje,2,FALSE)</f>
        <v>N</v>
      </c>
    </row>
    <row r="212" spans="1:6" x14ac:dyDescent="0.25">
      <c r="A212">
        <v>211</v>
      </c>
      <c r="B212" s="1">
        <v>44753</v>
      </c>
      <c r="C212" s="1">
        <v>44754</v>
      </c>
      <c r="D212" t="s">
        <v>1215</v>
      </c>
      <c r="E212">
        <v>101</v>
      </c>
      <c r="F212" t="str">
        <f>VLOOKUP(E212,pokoje!pokoje,2,FALSE)</f>
        <v>N</v>
      </c>
    </row>
    <row r="213" spans="1:6" x14ac:dyDescent="0.25">
      <c r="A213">
        <v>212</v>
      </c>
      <c r="B213" s="1">
        <v>44753</v>
      </c>
      <c r="C213" s="1">
        <v>44754</v>
      </c>
      <c r="D213" t="s">
        <v>687</v>
      </c>
      <c r="E213">
        <v>219</v>
      </c>
      <c r="F213" t="str">
        <f>VLOOKUP(E213,pokoje!pokoje,2,FALSE)</f>
        <v>W</v>
      </c>
    </row>
    <row r="214" spans="1:6" x14ac:dyDescent="0.25">
      <c r="A214">
        <v>213</v>
      </c>
      <c r="B214" s="1">
        <v>44753</v>
      </c>
      <c r="C214" s="1">
        <v>44754</v>
      </c>
      <c r="D214" t="s">
        <v>459</v>
      </c>
      <c r="E214">
        <v>205</v>
      </c>
      <c r="F214" t="str">
        <f>VLOOKUP(E214,pokoje!pokoje,2,FALSE)</f>
        <v>N</v>
      </c>
    </row>
    <row r="215" spans="1:6" x14ac:dyDescent="0.25">
      <c r="A215">
        <v>214</v>
      </c>
      <c r="B215" s="1">
        <v>44754</v>
      </c>
      <c r="C215" s="1">
        <v>44755</v>
      </c>
      <c r="D215" t="s">
        <v>364</v>
      </c>
      <c r="E215">
        <v>303</v>
      </c>
      <c r="F215" t="str">
        <f>VLOOKUP(E215,pokoje!pokoje,2,FALSE)</f>
        <v>W</v>
      </c>
    </row>
    <row r="216" spans="1:6" x14ac:dyDescent="0.25">
      <c r="A216">
        <v>215</v>
      </c>
      <c r="B216" s="1">
        <v>44754</v>
      </c>
      <c r="C216" s="1">
        <v>44755</v>
      </c>
      <c r="D216" t="s">
        <v>492</v>
      </c>
      <c r="E216">
        <v>403</v>
      </c>
      <c r="F216" t="str">
        <f>VLOOKUP(E216,pokoje!pokoje,2,FALSE)</f>
        <v>N</v>
      </c>
    </row>
    <row r="217" spans="1:6" x14ac:dyDescent="0.25">
      <c r="A217">
        <v>216</v>
      </c>
      <c r="B217" s="1">
        <v>44754</v>
      </c>
      <c r="C217" s="1">
        <v>44755</v>
      </c>
      <c r="D217" t="s">
        <v>400</v>
      </c>
      <c r="E217">
        <v>313</v>
      </c>
      <c r="F217" t="str">
        <f>VLOOKUP(E217,pokoje!pokoje,2,FALSE)</f>
        <v>N</v>
      </c>
    </row>
    <row r="218" spans="1:6" x14ac:dyDescent="0.25">
      <c r="A218">
        <v>217</v>
      </c>
      <c r="B218" s="1">
        <v>44754</v>
      </c>
      <c r="C218" s="1">
        <v>44755</v>
      </c>
      <c r="D218" t="s">
        <v>999</v>
      </c>
      <c r="E218">
        <v>118</v>
      </c>
      <c r="F218" t="str">
        <f>VLOOKUP(E218,pokoje!pokoje,2,FALSE)</f>
        <v>N</v>
      </c>
    </row>
    <row r="219" spans="1:6" x14ac:dyDescent="0.25">
      <c r="A219">
        <v>218</v>
      </c>
      <c r="B219" s="1">
        <v>44754</v>
      </c>
      <c r="C219" s="1">
        <v>44755</v>
      </c>
      <c r="D219" t="s">
        <v>89</v>
      </c>
      <c r="E219">
        <v>318</v>
      </c>
      <c r="F219" t="str">
        <f>VLOOKUP(E219,pokoje!pokoje,2,FALSE)</f>
        <v>W</v>
      </c>
    </row>
    <row r="220" spans="1:6" x14ac:dyDescent="0.25">
      <c r="A220">
        <v>219</v>
      </c>
      <c r="B220" s="1">
        <v>44754</v>
      </c>
      <c r="C220" s="1">
        <v>44756</v>
      </c>
      <c r="D220" t="s">
        <v>1237</v>
      </c>
      <c r="E220">
        <v>420</v>
      </c>
      <c r="F220" t="str">
        <f>VLOOKUP(E220,pokoje!pokoje,2,FALSE)</f>
        <v>N</v>
      </c>
    </row>
    <row r="221" spans="1:6" x14ac:dyDescent="0.25">
      <c r="A221">
        <v>220</v>
      </c>
      <c r="B221" s="1">
        <v>44754</v>
      </c>
      <c r="C221" s="1">
        <v>44755</v>
      </c>
      <c r="D221" t="s">
        <v>509</v>
      </c>
      <c r="E221">
        <v>202</v>
      </c>
      <c r="F221" t="str">
        <f>VLOOKUP(E221,pokoje!pokoje,2,FALSE)</f>
        <v>N</v>
      </c>
    </row>
    <row r="222" spans="1:6" x14ac:dyDescent="0.25">
      <c r="A222">
        <v>221</v>
      </c>
      <c r="B222" s="1">
        <v>44754</v>
      </c>
      <c r="C222" s="1">
        <v>44755</v>
      </c>
      <c r="D222" t="s">
        <v>457</v>
      </c>
      <c r="E222">
        <v>210</v>
      </c>
      <c r="F222" t="str">
        <f>VLOOKUP(E222,pokoje!pokoje,2,FALSE)</f>
        <v>N</v>
      </c>
    </row>
    <row r="223" spans="1:6" x14ac:dyDescent="0.25">
      <c r="A223">
        <v>222</v>
      </c>
      <c r="B223" s="1">
        <v>44754</v>
      </c>
      <c r="C223" s="1">
        <v>44755</v>
      </c>
      <c r="D223" t="s">
        <v>105</v>
      </c>
      <c r="E223">
        <v>206</v>
      </c>
      <c r="F223" t="str">
        <f>VLOOKUP(E223,pokoje!pokoje,2,FALSE)</f>
        <v>N</v>
      </c>
    </row>
    <row r="224" spans="1:6" x14ac:dyDescent="0.25">
      <c r="A224">
        <v>223</v>
      </c>
      <c r="B224" s="1">
        <v>44754</v>
      </c>
      <c r="C224" s="1">
        <v>44755</v>
      </c>
      <c r="D224" t="s">
        <v>20</v>
      </c>
      <c r="E224">
        <v>105</v>
      </c>
      <c r="F224" t="str">
        <f>VLOOKUP(E224,pokoje!pokoje,2,FALSE)</f>
        <v>N</v>
      </c>
    </row>
    <row r="225" spans="1:6" x14ac:dyDescent="0.25">
      <c r="A225">
        <v>224</v>
      </c>
      <c r="B225" s="1">
        <v>44754</v>
      </c>
      <c r="C225" s="1">
        <v>44756</v>
      </c>
      <c r="D225" t="s">
        <v>4</v>
      </c>
      <c r="E225">
        <v>116</v>
      </c>
      <c r="F225" t="str">
        <f>VLOOKUP(E225,pokoje!pokoje,2,FALSE)</f>
        <v>N</v>
      </c>
    </row>
    <row r="226" spans="1:6" x14ac:dyDescent="0.25">
      <c r="A226">
        <v>225</v>
      </c>
      <c r="B226" s="1">
        <v>44754</v>
      </c>
      <c r="C226" s="1">
        <v>44755</v>
      </c>
      <c r="D226" t="s">
        <v>1150</v>
      </c>
      <c r="E226">
        <v>302</v>
      </c>
      <c r="F226" t="str">
        <f>VLOOKUP(E226,pokoje!pokoje,2,FALSE)</f>
        <v>W</v>
      </c>
    </row>
    <row r="227" spans="1:6" x14ac:dyDescent="0.25">
      <c r="A227">
        <v>226</v>
      </c>
      <c r="B227" s="1">
        <v>44754</v>
      </c>
      <c r="C227" s="1">
        <v>44755</v>
      </c>
      <c r="D227" t="s">
        <v>1271</v>
      </c>
      <c r="E227">
        <v>308</v>
      </c>
      <c r="F227" t="str">
        <f>VLOOKUP(E227,pokoje!pokoje,2,FALSE)</f>
        <v>N</v>
      </c>
    </row>
    <row r="228" spans="1:6" x14ac:dyDescent="0.25">
      <c r="A228">
        <v>227</v>
      </c>
      <c r="B228" s="1">
        <v>44754</v>
      </c>
      <c r="C228" s="1">
        <v>44755</v>
      </c>
      <c r="D228" t="s">
        <v>588</v>
      </c>
      <c r="E228">
        <v>314</v>
      </c>
      <c r="F228" t="str">
        <f>VLOOKUP(E228,pokoje!pokoje,2,FALSE)</f>
        <v>N</v>
      </c>
    </row>
    <row r="229" spans="1:6" x14ac:dyDescent="0.25">
      <c r="A229">
        <v>228</v>
      </c>
      <c r="B229" s="1">
        <v>44754</v>
      </c>
      <c r="C229" s="1">
        <v>44755</v>
      </c>
      <c r="D229" t="s">
        <v>243</v>
      </c>
      <c r="E229">
        <v>504</v>
      </c>
      <c r="F229" t="str">
        <f>VLOOKUP(E229,pokoje!pokoje,2,FALSE)</f>
        <v>W</v>
      </c>
    </row>
    <row r="230" spans="1:6" x14ac:dyDescent="0.25">
      <c r="A230">
        <v>229</v>
      </c>
      <c r="B230" s="1">
        <v>44754</v>
      </c>
      <c r="C230" s="1">
        <v>44755</v>
      </c>
      <c r="D230" t="s">
        <v>796</v>
      </c>
      <c r="E230">
        <v>414</v>
      </c>
      <c r="F230" t="str">
        <f>VLOOKUP(E230,pokoje!pokoje,2,FALSE)</f>
        <v>N</v>
      </c>
    </row>
    <row r="231" spans="1:6" x14ac:dyDescent="0.25">
      <c r="A231">
        <v>230</v>
      </c>
      <c r="B231" s="1">
        <v>44754</v>
      </c>
      <c r="C231" s="1">
        <v>44755</v>
      </c>
      <c r="D231" t="s">
        <v>647</v>
      </c>
      <c r="E231">
        <v>109</v>
      </c>
      <c r="F231" t="str">
        <f>VLOOKUP(E231,pokoje!pokoje,2,FALSE)</f>
        <v>N</v>
      </c>
    </row>
    <row r="232" spans="1:6" x14ac:dyDescent="0.25">
      <c r="A232">
        <v>231</v>
      </c>
      <c r="B232" s="1">
        <v>44754</v>
      </c>
      <c r="C232" s="1">
        <v>44755</v>
      </c>
      <c r="D232" t="s">
        <v>325</v>
      </c>
      <c r="E232">
        <v>508</v>
      </c>
      <c r="F232" t="str">
        <f>VLOOKUP(E232,pokoje!pokoje,2,FALSE)</f>
        <v>W</v>
      </c>
    </row>
    <row r="233" spans="1:6" x14ac:dyDescent="0.25">
      <c r="A233">
        <v>232</v>
      </c>
      <c r="B233" s="1">
        <v>44755</v>
      </c>
      <c r="C233" s="1">
        <v>44756</v>
      </c>
      <c r="D233" t="s">
        <v>733</v>
      </c>
      <c r="E233">
        <v>315</v>
      </c>
      <c r="F233" t="str">
        <f>VLOOKUP(E233,pokoje!pokoje,2,FALSE)</f>
        <v>N</v>
      </c>
    </row>
    <row r="234" spans="1:6" x14ac:dyDescent="0.25">
      <c r="A234">
        <v>233</v>
      </c>
      <c r="B234" s="1">
        <v>44755</v>
      </c>
      <c r="C234" s="1">
        <v>44756</v>
      </c>
      <c r="D234" t="s">
        <v>1145</v>
      </c>
      <c r="E234">
        <v>406</v>
      </c>
      <c r="F234" t="str">
        <f>VLOOKUP(E234,pokoje!pokoje,2,FALSE)</f>
        <v>N</v>
      </c>
    </row>
    <row r="235" spans="1:6" x14ac:dyDescent="0.25">
      <c r="A235">
        <v>234</v>
      </c>
      <c r="B235" s="1">
        <v>44755</v>
      </c>
      <c r="C235" s="1">
        <v>44757</v>
      </c>
      <c r="D235" t="s">
        <v>1173</v>
      </c>
      <c r="E235">
        <v>312</v>
      </c>
      <c r="F235" t="str">
        <f>VLOOKUP(E235,pokoje!pokoje,2,FALSE)</f>
        <v>N</v>
      </c>
    </row>
    <row r="236" spans="1:6" x14ac:dyDescent="0.25">
      <c r="A236">
        <v>235</v>
      </c>
      <c r="B236" s="1">
        <v>44756</v>
      </c>
      <c r="C236" s="1">
        <v>44757</v>
      </c>
      <c r="D236" t="s">
        <v>1295</v>
      </c>
      <c r="E236">
        <v>213</v>
      </c>
      <c r="F236" t="str">
        <f>VLOOKUP(E236,pokoje!pokoje,2,FALSE)</f>
        <v>N</v>
      </c>
    </row>
    <row r="237" spans="1:6" x14ac:dyDescent="0.25">
      <c r="A237">
        <v>236</v>
      </c>
      <c r="B237" s="1">
        <v>44757</v>
      </c>
      <c r="C237" s="1">
        <v>44758</v>
      </c>
      <c r="D237" t="s">
        <v>1050</v>
      </c>
      <c r="E237">
        <v>410</v>
      </c>
      <c r="F237" t="str">
        <f>VLOOKUP(E237,pokoje!pokoje,2,FALSE)</f>
        <v>N</v>
      </c>
    </row>
    <row r="238" spans="1:6" x14ac:dyDescent="0.25">
      <c r="A238">
        <v>237</v>
      </c>
      <c r="B238" s="1">
        <v>44757</v>
      </c>
      <c r="C238" s="1">
        <v>44758</v>
      </c>
      <c r="D238" t="s">
        <v>1019</v>
      </c>
      <c r="E238">
        <v>411</v>
      </c>
      <c r="F238" t="str">
        <f>VLOOKUP(E238,pokoje!pokoje,2,FALSE)</f>
        <v>N</v>
      </c>
    </row>
    <row r="239" spans="1:6" x14ac:dyDescent="0.25">
      <c r="A239">
        <v>238</v>
      </c>
      <c r="B239" s="1">
        <v>44757</v>
      </c>
      <c r="C239" s="1">
        <v>44758</v>
      </c>
      <c r="D239" t="s">
        <v>1375</v>
      </c>
      <c r="E239">
        <v>113</v>
      </c>
      <c r="F239" t="str">
        <f>VLOOKUP(E239,pokoje!pokoje,2,FALSE)</f>
        <v>N</v>
      </c>
    </row>
    <row r="240" spans="1:6" x14ac:dyDescent="0.25">
      <c r="A240">
        <v>239</v>
      </c>
      <c r="B240" s="1">
        <v>44757</v>
      </c>
      <c r="C240" s="1">
        <v>44758</v>
      </c>
      <c r="D240" t="s">
        <v>310</v>
      </c>
      <c r="E240">
        <v>412</v>
      </c>
      <c r="F240" t="str">
        <f>VLOOKUP(E240,pokoje!pokoje,2,FALSE)</f>
        <v>N</v>
      </c>
    </row>
    <row r="241" spans="1:6" x14ac:dyDescent="0.25">
      <c r="A241">
        <v>240</v>
      </c>
      <c r="B241" s="1">
        <v>44757</v>
      </c>
      <c r="C241" s="1">
        <v>44758</v>
      </c>
      <c r="D241" t="s">
        <v>977</v>
      </c>
      <c r="E241">
        <v>317</v>
      </c>
      <c r="F241" t="str">
        <f>VLOOKUP(E241,pokoje!pokoje,2,FALSE)</f>
        <v>W</v>
      </c>
    </row>
    <row r="242" spans="1:6" x14ac:dyDescent="0.25">
      <c r="A242">
        <v>241</v>
      </c>
      <c r="B242" s="1">
        <v>44757</v>
      </c>
      <c r="C242" s="1">
        <v>44758</v>
      </c>
      <c r="D242" t="s">
        <v>258</v>
      </c>
      <c r="E242">
        <v>417</v>
      </c>
      <c r="F242" t="str">
        <f>VLOOKUP(E242,pokoje!pokoje,2,FALSE)</f>
        <v>N</v>
      </c>
    </row>
    <row r="243" spans="1:6" x14ac:dyDescent="0.25">
      <c r="A243">
        <v>242</v>
      </c>
      <c r="B243" s="1">
        <v>44757</v>
      </c>
      <c r="C243" s="1">
        <v>44758</v>
      </c>
      <c r="D243" t="s">
        <v>1097</v>
      </c>
      <c r="E243">
        <v>310</v>
      </c>
      <c r="F243" t="str">
        <f>VLOOKUP(E243,pokoje!pokoje,2,FALSE)</f>
        <v>N</v>
      </c>
    </row>
    <row r="244" spans="1:6" x14ac:dyDescent="0.25">
      <c r="A244">
        <v>243</v>
      </c>
      <c r="B244" s="1">
        <v>44757</v>
      </c>
      <c r="C244" s="1">
        <v>44758</v>
      </c>
      <c r="D244" t="s">
        <v>453</v>
      </c>
      <c r="E244">
        <v>509</v>
      </c>
      <c r="F244" t="str">
        <f>VLOOKUP(E244,pokoje!pokoje,2,FALSE)</f>
        <v>W</v>
      </c>
    </row>
    <row r="245" spans="1:6" x14ac:dyDescent="0.25">
      <c r="A245">
        <v>244</v>
      </c>
      <c r="B245" s="1">
        <v>44757</v>
      </c>
      <c r="C245" s="1">
        <v>44758</v>
      </c>
      <c r="D245" t="s">
        <v>359</v>
      </c>
      <c r="E245">
        <v>502</v>
      </c>
      <c r="F245" t="str">
        <f>VLOOKUP(E245,pokoje!pokoje,2,FALSE)</f>
        <v>W</v>
      </c>
    </row>
    <row r="246" spans="1:6" x14ac:dyDescent="0.25">
      <c r="A246">
        <v>245</v>
      </c>
      <c r="B246" s="1">
        <v>44757</v>
      </c>
      <c r="C246" s="1">
        <v>44758</v>
      </c>
      <c r="D246" t="s">
        <v>1169</v>
      </c>
      <c r="E246">
        <v>209</v>
      </c>
      <c r="F246" t="str">
        <f>VLOOKUP(E246,pokoje!pokoje,2,FALSE)</f>
        <v>N</v>
      </c>
    </row>
    <row r="247" spans="1:6" x14ac:dyDescent="0.25">
      <c r="A247">
        <v>246</v>
      </c>
      <c r="B247" s="1">
        <v>44757</v>
      </c>
      <c r="C247" s="1">
        <v>44758</v>
      </c>
      <c r="D247" t="s">
        <v>143</v>
      </c>
      <c r="E247">
        <v>117</v>
      </c>
      <c r="F247" t="str">
        <f>VLOOKUP(E247,pokoje!pokoje,2,FALSE)</f>
        <v>N</v>
      </c>
    </row>
    <row r="248" spans="1:6" x14ac:dyDescent="0.25">
      <c r="A248">
        <v>247</v>
      </c>
      <c r="B248" s="1">
        <v>44757</v>
      </c>
      <c r="C248" s="1">
        <v>44758</v>
      </c>
      <c r="D248" t="s">
        <v>544</v>
      </c>
      <c r="E248">
        <v>416</v>
      </c>
      <c r="F248" t="str">
        <f>VLOOKUP(E248,pokoje!pokoje,2,FALSE)</f>
        <v>N</v>
      </c>
    </row>
    <row r="249" spans="1:6" x14ac:dyDescent="0.25">
      <c r="A249">
        <v>248</v>
      </c>
      <c r="B249" s="1">
        <v>44757</v>
      </c>
      <c r="C249" s="1">
        <v>44758</v>
      </c>
      <c r="D249" t="s">
        <v>1272</v>
      </c>
      <c r="E249">
        <v>313</v>
      </c>
      <c r="F249" t="str">
        <f>VLOOKUP(E249,pokoje!pokoje,2,FALSE)</f>
        <v>N</v>
      </c>
    </row>
    <row r="250" spans="1:6" x14ac:dyDescent="0.25">
      <c r="A250">
        <v>249</v>
      </c>
      <c r="B250" s="1">
        <v>44757</v>
      </c>
      <c r="C250" s="1">
        <v>44759</v>
      </c>
      <c r="D250" t="s">
        <v>156</v>
      </c>
      <c r="E250">
        <v>315</v>
      </c>
      <c r="F250" t="str">
        <f>VLOOKUP(E250,pokoje!pokoje,2,FALSE)</f>
        <v>N</v>
      </c>
    </row>
    <row r="251" spans="1:6" x14ac:dyDescent="0.25">
      <c r="A251">
        <v>250</v>
      </c>
      <c r="B251" s="1">
        <v>44757</v>
      </c>
      <c r="C251" s="1">
        <v>44758</v>
      </c>
      <c r="D251" t="s">
        <v>96</v>
      </c>
      <c r="E251">
        <v>319</v>
      </c>
      <c r="F251" t="str">
        <f>VLOOKUP(E251,pokoje!pokoje,2,FALSE)</f>
        <v>W</v>
      </c>
    </row>
    <row r="252" spans="1:6" x14ac:dyDescent="0.25">
      <c r="A252">
        <v>251</v>
      </c>
      <c r="B252" s="1">
        <v>44757</v>
      </c>
      <c r="C252" s="1">
        <v>44760</v>
      </c>
      <c r="D252" t="s">
        <v>1321</v>
      </c>
      <c r="E252">
        <v>109</v>
      </c>
      <c r="F252" t="str">
        <f>VLOOKUP(E252,pokoje!pokoje,2,FALSE)</f>
        <v>N</v>
      </c>
    </row>
    <row r="253" spans="1:6" x14ac:dyDescent="0.25">
      <c r="A253">
        <v>252</v>
      </c>
      <c r="B253" s="1">
        <v>44758</v>
      </c>
      <c r="C253" s="1">
        <v>44760</v>
      </c>
      <c r="D253" t="s">
        <v>792</v>
      </c>
      <c r="E253">
        <v>117</v>
      </c>
      <c r="F253" t="str">
        <f>VLOOKUP(E253,pokoje!pokoje,2,FALSE)</f>
        <v>N</v>
      </c>
    </row>
    <row r="254" spans="1:6" x14ac:dyDescent="0.25">
      <c r="A254">
        <v>253</v>
      </c>
      <c r="B254" s="1">
        <v>44757</v>
      </c>
      <c r="C254" s="1">
        <v>44758</v>
      </c>
      <c r="D254" t="s">
        <v>227</v>
      </c>
      <c r="E254">
        <v>304</v>
      </c>
      <c r="F254" t="str">
        <f>VLOOKUP(E254,pokoje!pokoje,2,FALSE)</f>
        <v>N</v>
      </c>
    </row>
    <row r="255" spans="1:6" x14ac:dyDescent="0.25">
      <c r="A255">
        <v>254</v>
      </c>
      <c r="B255" s="1">
        <v>44757</v>
      </c>
      <c r="C255" s="1">
        <v>44758</v>
      </c>
      <c r="D255" t="s">
        <v>1021</v>
      </c>
      <c r="E255">
        <v>405</v>
      </c>
      <c r="F255" t="str">
        <f>VLOOKUP(E255,pokoje!pokoje,2,FALSE)</f>
        <v>N</v>
      </c>
    </row>
    <row r="256" spans="1:6" x14ac:dyDescent="0.25">
      <c r="A256">
        <v>255</v>
      </c>
      <c r="B256" s="1">
        <v>44757</v>
      </c>
      <c r="C256" s="1">
        <v>44758</v>
      </c>
      <c r="D256" t="s">
        <v>255</v>
      </c>
      <c r="E256">
        <v>208</v>
      </c>
      <c r="F256" t="str">
        <f>VLOOKUP(E256,pokoje!pokoje,2,FALSE)</f>
        <v>N</v>
      </c>
    </row>
    <row r="257" spans="1:6" x14ac:dyDescent="0.25">
      <c r="A257">
        <v>256</v>
      </c>
      <c r="B257" s="1">
        <v>44757</v>
      </c>
      <c r="C257" s="1">
        <v>44758</v>
      </c>
      <c r="D257" t="s">
        <v>1132</v>
      </c>
      <c r="E257">
        <v>202</v>
      </c>
      <c r="F257" t="str">
        <f>VLOOKUP(E257,pokoje!pokoje,2,FALSE)</f>
        <v>N</v>
      </c>
    </row>
    <row r="258" spans="1:6" x14ac:dyDescent="0.25">
      <c r="A258">
        <v>257</v>
      </c>
      <c r="B258" s="1">
        <v>44757</v>
      </c>
      <c r="C258" s="1">
        <v>44758</v>
      </c>
      <c r="D258" t="s">
        <v>203</v>
      </c>
      <c r="E258">
        <v>120</v>
      </c>
      <c r="F258" t="str">
        <f>VLOOKUP(E258,pokoje!pokoje,2,FALSE)</f>
        <v>N</v>
      </c>
    </row>
    <row r="259" spans="1:6" x14ac:dyDescent="0.25">
      <c r="A259">
        <v>258</v>
      </c>
      <c r="B259" s="1">
        <v>44757</v>
      </c>
      <c r="C259" s="1">
        <v>44758</v>
      </c>
      <c r="D259" t="s">
        <v>1035</v>
      </c>
      <c r="E259">
        <v>303</v>
      </c>
      <c r="F259" t="str">
        <f>VLOOKUP(E259,pokoje!pokoje,2,FALSE)</f>
        <v>W</v>
      </c>
    </row>
    <row r="260" spans="1:6" x14ac:dyDescent="0.25">
      <c r="A260">
        <v>259</v>
      </c>
      <c r="B260" s="1">
        <v>44757</v>
      </c>
      <c r="C260" s="1">
        <v>44759</v>
      </c>
      <c r="D260" t="s">
        <v>1068</v>
      </c>
      <c r="E260">
        <v>215</v>
      </c>
      <c r="F260" t="str">
        <f>VLOOKUP(E260,pokoje!pokoje,2,FALSE)</f>
        <v>N</v>
      </c>
    </row>
    <row r="261" spans="1:6" x14ac:dyDescent="0.25">
      <c r="A261">
        <v>260</v>
      </c>
      <c r="B261" s="1">
        <v>44754</v>
      </c>
      <c r="C261" s="1">
        <v>44758</v>
      </c>
      <c r="D261" t="s">
        <v>312</v>
      </c>
      <c r="E261">
        <v>216</v>
      </c>
      <c r="F261" t="str">
        <f>VLOOKUP(E261,pokoje!pokoje,2,FALSE)</f>
        <v>N</v>
      </c>
    </row>
    <row r="262" spans="1:6" x14ac:dyDescent="0.25">
      <c r="A262">
        <v>261</v>
      </c>
      <c r="B262" s="1">
        <v>44757</v>
      </c>
      <c r="C262" s="1">
        <v>44758</v>
      </c>
      <c r="D262" t="s">
        <v>1155</v>
      </c>
      <c r="E262">
        <v>204</v>
      </c>
      <c r="F262" t="str">
        <f>VLOOKUP(E262,pokoje!pokoje,2,FALSE)</f>
        <v>N</v>
      </c>
    </row>
    <row r="263" spans="1:6" x14ac:dyDescent="0.25">
      <c r="A263">
        <v>262</v>
      </c>
      <c r="B263" s="1">
        <v>44757</v>
      </c>
      <c r="C263" s="1">
        <v>44758</v>
      </c>
      <c r="D263" t="s">
        <v>809</v>
      </c>
      <c r="E263">
        <v>114</v>
      </c>
      <c r="F263" t="str">
        <f>VLOOKUP(E263,pokoje!pokoje,2,FALSE)</f>
        <v>N</v>
      </c>
    </row>
    <row r="264" spans="1:6" x14ac:dyDescent="0.25">
      <c r="A264">
        <v>263</v>
      </c>
      <c r="B264" s="1">
        <v>44757</v>
      </c>
      <c r="C264" s="1">
        <v>44760</v>
      </c>
      <c r="D264" t="s">
        <v>1292</v>
      </c>
      <c r="E264">
        <v>115</v>
      </c>
      <c r="F264" t="str">
        <f>VLOOKUP(E264,pokoje!pokoje,2,FALSE)</f>
        <v>N</v>
      </c>
    </row>
    <row r="265" spans="1:6" x14ac:dyDescent="0.25">
      <c r="A265">
        <v>264</v>
      </c>
      <c r="B265" s="1">
        <v>44757</v>
      </c>
      <c r="C265" s="1">
        <v>44758</v>
      </c>
      <c r="D265" t="s">
        <v>580</v>
      </c>
      <c r="E265">
        <v>110</v>
      </c>
      <c r="F265" t="str">
        <f>VLOOKUP(E265,pokoje!pokoje,2,FALSE)</f>
        <v>N</v>
      </c>
    </row>
    <row r="266" spans="1:6" x14ac:dyDescent="0.25">
      <c r="A266">
        <v>265</v>
      </c>
      <c r="B266" s="1">
        <v>44757</v>
      </c>
      <c r="C266" s="1">
        <v>44758</v>
      </c>
      <c r="D266" t="s">
        <v>649</v>
      </c>
      <c r="E266">
        <v>409</v>
      </c>
      <c r="F266" t="str">
        <f>VLOOKUP(E266,pokoje!pokoje,2,FALSE)</f>
        <v>N</v>
      </c>
    </row>
    <row r="267" spans="1:6" x14ac:dyDescent="0.25">
      <c r="A267">
        <v>266</v>
      </c>
      <c r="B267" s="1">
        <v>44757</v>
      </c>
      <c r="C267" s="1">
        <v>44758</v>
      </c>
      <c r="D267" t="s">
        <v>979</v>
      </c>
      <c r="E267">
        <v>111</v>
      </c>
      <c r="F267" t="str">
        <f>VLOOKUP(E267,pokoje!pokoje,2,FALSE)</f>
        <v>N</v>
      </c>
    </row>
    <row r="268" spans="1:6" x14ac:dyDescent="0.25">
      <c r="A268">
        <v>267</v>
      </c>
      <c r="B268" s="1">
        <v>44757</v>
      </c>
      <c r="C268" s="1">
        <v>44759</v>
      </c>
      <c r="D268" t="s">
        <v>1237</v>
      </c>
      <c r="E268">
        <v>218</v>
      </c>
      <c r="F268" t="str">
        <f>VLOOKUP(E268,pokoje!pokoje,2,FALSE)</f>
        <v>W</v>
      </c>
    </row>
    <row r="269" spans="1:6" x14ac:dyDescent="0.25">
      <c r="A269">
        <v>268</v>
      </c>
      <c r="B269" s="1">
        <v>44757</v>
      </c>
      <c r="C269" s="1">
        <v>44758</v>
      </c>
      <c r="D269" t="s">
        <v>1080</v>
      </c>
      <c r="E269">
        <v>316</v>
      </c>
      <c r="F269" t="str">
        <f>VLOOKUP(E269,pokoje!pokoje,2,FALSE)</f>
        <v>W</v>
      </c>
    </row>
    <row r="270" spans="1:6" x14ac:dyDescent="0.25">
      <c r="A270">
        <v>269</v>
      </c>
      <c r="B270" s="1">
        <v>44757</v>
      </c>
      <c r="C270" s="1">
        <v>44758</v>
      </c>
      <c r="D270" t="s">
        <v>1100</v>
      </c>
      <c r="E270">
        <v>217</v>
      </c>
      <c r="F270" t="str">
        <f>VLOOKUP(E270,pokoje!pokoje,2,FALSE)</f>
        <v>W</v>
      </c>
    </row>
    <row r="271" spans="1:6" x14ac:dyDescent="0.25">
      <c r="A271">
        <v>270</v>
      </c>
      <c r="B271" s="1">
        <v>44758</v>
      </c>
      <c r="C271" s="1">
        <v>44759</v>
      </c>
      <c r="D271" t="s">
        <v>918</v>
      </c>
      <c r="E271">
        <v>119</v>
      </c>
      <c r="F271" t="str">
        <f>VLOOKUP(E271,pokoje!pokoje,2,FALSE)</f>
        <v>N</v>
      </c>
    </row>
    <row r="272" spans="1:6" x14ac:dyDescent="0.25">
      <c r="A272">
        <v>271</v>
      </c>
      <c r="B272" s="1">
        <v>44758</v>
      </c>
      <c r="C272" s="1">
        <v>44759</v>
      </c>
      <c r="D272" t="s">
        <v>63</v>
      </c>
      <c r="E272">
        <v>408</v>
      </c>
      <c r="F272" t="str">
        <f>VLOOKUP(E272,pokoje!pokoje,2,FALSE)</f>
        <v>N</v>
      </c>
    </row>
    <row r="273" spans="1:6" x14ac:dyDescent="0.25">
      <c r="A273">
        <v>272</v>
      </c>
      <c r="B273" s="1">
        <v>44758</v>
      </c>
      <c r="C273" s="1">
        <v>44759</v>
      </c>
      <c r="D273" t="s">
        <v>12</v>
      </c>
      <c r="E273">
        <v>415</v>
      </c>
      <c r="F273" t="str">
        <f>VLOOKUP(E273,pokoje!pokoje,2,FALSE)</f>
        <v>N</v>
      </c>
    </row>
    <row r="274" spans="1:6" x14ac:dyDescent="0.25">
      <c r="A274">
        <v>273</v>
      </c>
      <c r="B274" s="1">
        <v>44758</v>
      </c>
      <c r="C274" s="1">
        <v>44759</v>
      </c>
      <c r="D274" t="s">
        <v>343</v>
      </c>
      <c r="E274">
        <v>506</v>
      </c>
      <c r="F274" t="str">
        <f>VLOOKUP(E274,pokoje!pokoje,2,FALSE)</f>
        <v>W</v>
      </c>
    </row>
    <row r="275" spans="1:6" x14ac:dyDescent="0.25">
      <c r="A275">
        <v>274</v>
      </c>
      <c r="B275" s="1">
        <v>44758</v>
      </c>
      <c r="C275" s="1">
        <v>44759</v>
      </c>
      <c r="D275" t="s">
        <v>1005</v>
      </c>
      <c r="E275">
        <v>505</v>
      </c>
      <c r="F275" t="str">
        <f>VLOOKUP(E275,pokoje!pokoje,2,FALSE)</f>
        <v>W</v>
      </c>
    </row>
    <row r="276" spans="1:6" x14ac:dyDescent="0.25">
      <c r="A276">
        <v>275</v>
      </c>
      <c r="B276" s="1">
        <v>44758</v>
      </c>
      <c r="C276" s="1">
        <v>44759</v>
      </c>
      <c r="D276" t="s">
        <v>1028</v>
      </c>
      <c r="E276">
        <v>211</v>
      </c>
      <c r="F276" t="str">
        <f>VLOOKUP(E276,pokoje!pokoje,2,FALSE)</f>
        <v>N</v>
      </c>
    </row>
    <row r="277" spans="1:6" x14ac:dyDescent="0.25">
      <c r="A277">
        <v>276</v>
      </c>
      <c r="B277" s="1">
        <v>44758</v>
      </c>
      <c r="C277" s="1">
        <v>44759</v>
      </c>
      <c r="D277" t="s">
        <v>323</v>
      </c>
      <c r="E277">
        <v>307</v>
      </c>
      <c r="F277" t="str">
        <f>VLOOKUP(E277,pokoje!pokoje,2,FALSE)</f>
        <v>N</v>
      </c>
    </row>
    <row r="278" spans="1:6" x14ac:dyDescent="0.25">
      <c r="A278">
        <v>277</v>
      </c>
      <c r="B278" s="1">
        <v>44758</v>
      </c>
      <c r="C278" s="1">
        <v>44761</v>
      </c>
      <c r="D278" t="s">
        <v>187</v>
      </c>
      <c r="E278">
        <v>502</v>
      </c>
      <c r="F278" t="str">
        <f>VLOOKUP(E278,pokoje!pokoje,2,FALSE)</f>
        <v>W</v>
      </c>
    </row>
    <row r="279" spans="1:6" x14ac:dyDescent="0.25">
      <c r="A279">
        <v>278</v>
      </c>
      <c r="B279" s="1">
        <v>44758</v>
      </c>
      <c r="C279" s="1">
        <v>44759</v>
      </c>
      <c r="D279" t="s">
        <v>749</v>
      </c>
      <c r="E279">
        <v>507</v>
      </c>
      <c r="F279" t="str">
        <f>VLOOKUP(E279,pokoje!pokoje,2,FALSE)</f>
        <v>W</v>
      </c>
    </row>
    <row r="280" spans="1:6" x14ac:dyDescent="0.25">
      <c r="A280">
        <v>279</v>
      </c>
      <c r="B280" s="1">
        <v>44758</v>
      </c>
      <c r="C280" s="1">
        <v>44759</v>
      </c>
      <c r="D280" t="s">
        <v>160</v>
      </c>
      <c r="E280">
        <v>311</v>
      </c>
      <c r="F280" t="str">
        <f>VLOOKUP(E280,pokoje!pokoje,2,FALSE)</f>
        <v>N</v>
      </c>
    </row>
    <row r="281" spans="1:6" x14ac:dyDescent="0.25">
      <c r="A281">
        <v>280</v>
      </c>
      <c r="B281" s="1">
        <v>44758</v>
      </c>
      <c r="C281" s="1">
        <v>44759</v>
      </c>
      <c r="D281" t="s">
        <v>845</v>
      </c>
      <c r="E281">
        <v>413</v>
      </c>
      <c r="F281" t="str">
        <f>VLOOKUP(E281,pokoje!pokoje,2,FALSE)</f>
        <v>N</v>
      </c>
    </row>
    <row r="282" spans="1:6" x14ac:dyDescent="0.25">
      <c r="A282">
        <v>281</v>
      </c>
      <c r="B282" s="1">
        <v>44758</v>
      </c>
      <c r="C282" s="1">
        <v>44759</v>
      </c>
      <c r="D282" t="s">
        <v>1344</v>
      </c>
      <c r="E282">
        <v>116</v>
      </c>
      <c r="F282" t="str">
        <f>VLOOKUP(E282,pokoje!pokoje,2,FALSE)</f>
        <v>N</v>
      </c>
    </row>
    <row r="283" spans="1:6" x14ac:dyDescent="0.25">
      <c r="A283">
        <v>282</v>
      </c>
      <c r="B283" s="1">
        <v>44758</v>
      </c>
      <c r="C283" s="1">
        <v>44759</v>
      </c>
      <c r="D283" t="s">
        <v>426</v>
      </c>
      <c r="E283">
        <v>312</v>
      </c>
      <c r="F283" t="str">
        <f>VLOOKUP(E283,pokoje!pokoje,2,FALSE)</f>
        <v>N</v>
      </c>
    </row>
    <row r="284" spans="1:6" x14ac:dyDescent="0.25">
      <c r="A284">
        <v>283</v>
      </c>
      <c r="B284" s="1">
        <v>44758</v>
      </c>
      <c r="C284" s="1">
        <v>44759</v>
      </c>
      <c r="D284" t="s">
        <v>1211</v>
      </c>
      <c r="E284">
        <v>105</v>
      </c>
      <c r="F284" t="str">
        <f>VLOOKUP(E284,pokoje!pokoje,2,FALSE)</f>
        <v>N</v>
      </c>
    </row>
    <row r="285" spans="1:6" x14ac:dyDescent="0.25">
      <c r="A285">
        <v>284</v>
      </c>
      <c r="B285" s="1">
        <v>44758</v>
      </c>
      <c r="C285" s="1">
        <v>44759</v>
      </c>
      <c r="D285" t="s">
        <v>102</v>
      </c>
      <c r="E285">
        <v>103</v>
      </c>
      <c r="F285" t="str">
        <f>VLOOKUP(E285,pokoje!pokoje,2,FALSE)</f>
        <v>N</v>
      </c>
    </row>
    <row r="286" spans="1:6" x14ac:dyDescent="0.25">
      <c r="A286">
        <v>285</v>
      </c>
      <c r="B286" s="1">
        <v>44758</v>
      </c>
      <c r="C286" s="1">
        <v>44759</v>
      </c>
      <c r="D286" t="s">
        <v>1377</v>
      </c>
      <c r="E286">
        <v>314</v>
      </c>
      <c r="F286" t="str">
        <f>VLOOKUP(E286,pokoje!pokoje,2,FALSE)</f>
        <v>N</v>
      </c>
    </row>
    <row r="287" spans="1:6" x14ac:dyDescent="0.25">
      <c r="A287">
        <v>286</v>
      </c>
      <c r="B287" s="1">
        <v>44758</v>
      </c>
      <c r="C287" s="1">
        <v>44759</v>
      </c>
      <c r="D287" t="s">
        <v>586</v>
      </c>
      <c r="E287">
        <v>418</v>
      </c>
      <c r="F287" t="str">
        <f>VLOOKUP(E287,pokoje!pokoje,2,FALSE)</f>
        <v>N</v>
      </c>
    </row>
    <row r="288" spans="1:6" x14ac:dyDescent="0.25">
      <c r="A288">
        <v>287</v>
      </c>
      <c r="B288" s="1">
        <v>44758</v>
      </c>
      <c r="C288" s="1">
        <v>44759</v>
      </c>
      <c r="D288" t="s">
        <v>231</v>
      </c>
      <c r="E288">
        <v>417</v>
      </c>
      <c r="F288" t="str">
        <f>VLOOKUP(E288,pokoje!pokoje,2,FALSE)</f>
        <v>N</v>
      </c>
    </row>
    <row r="289" spans="1:6" x14ac:dyDescent="0.25">
      <c r="A289">
        <v>288</v>
      </c>
      <c r="B289" s="1">
        <v>44758</v>
      </c>
      <c r="C289" s="1">
        <v>44759</v>
      </c>
      <c r="D289" t="s">
        <v>533</v>
      </c>
      <c r="E289">
        <v>310</v>
      </c>
      <c r="F289" t="str">
        <f>VLOOKUP(E289,pokoje!pokoje,2,FALSE)</f>
        <v>N</v>
      </c>
    </row>
    <row r="290" spans="1:6" x14ac:dyDescent="0.25">
      <c r="A290">
        <v>289</v>
      </c>
      <c r="B290" s="1">
        <v>44758</v>
      </c>
      <c r="C290" s="1">
        <v>44759</v>
      </c>
      <c r="D290" t="s">
        <v>437</v>
      </c>
      <c r="E290">
        <v>406</v>
      </c>
      <c r="F290" t="str">
        <f>VLOOKUP(E290,pokoje!pokoje,2,FALSE)</f>
        <v>N</v>
      </c>
    </row>
    <row r="291" spans="1:6" x14ac:dyDescent="0.25">
      <c r="A291">
        <v>290</v>
      </c>
      <c r="B291" s="1">
        <v>44758</v>
      </c>
      <c r="C291" s="1">
        <v>44759</v>
      </c>
      <c r="D291" t="s">
        <v>51</v>
      </c>
      <c r="E291">
        <v>216</v>
      </c>
      <c r="F291" t="str">
        <f>VLOOKUP(E291,pokoje!pokoje,2,FALSE)</f>
        <v>N</v>
      </c>
    </row>
    <row r="292" spans="1:6" x14ac:dyDescent="0.25">
      <c r="A292">
        <v>291</v>
      </c>
      <c r="B292" s="1">
        <v>44758</v>
      </c>
      <c r="C292" s="1">
        <v>44759</v>
      </c>
      <c r="D292" t="s">
        <v>743</v>
      </c>
      <c r="E292">
        <v>510</v>
      </c>
      <c r="F292" t="str">
        <f>VLOOKUP(E292,pokoje!pokoje,2,FALSE)</f>
        <v>W</v>
      </c>
    </row>
    <row r="293" spans="1:6" x14ac:dyDescent="0.25">
      <c r="A293">
        <v>292</v>
      </c>
      <c r="B293" s="1">
        <v>44758</v>
      </c>
      <c r="C293" s="1">
        <v>44759</v>
      </c>
      <c r="D293" t="s">
        <v>1258</v>
      </c>
      <c r="E293">
        <v>320</v>
      </c>
      <c r="F293" t="str">
        <f>VLOOKUP(E293,pokoje!pokoje,2,FALSE)</f>
        <v>W</v>
      </c>
    </row>
    <row r="294" spans="1:6" x14ac:dyDescent="0.25">
      <c r="A294">
        <v>293</v>
      </c>
      <c r="B294" s="1">
        <v>44758</v>
      </c>
      <c r="C294" s="1">
        <v>44759</v>
      </c>
      <c r="D294" t="s">
        <v>598</v>
      </c>
      <c r="E294">
        <v>101</v>
      </c>
      <c r="F294" t="str">
        <f>VLOOKUP(E294,pokoje!pokoje,2,FALSE)</f>
        <v>N</v>
      </c>
    </row>
    <row r="295" spans="1:6" x14ac:dyDescent="0.25">
      <c r="A295">
        <v>294</v>
      </c>
      <c r="B295" s="1">
        <v>44760</v>
      </c>
      <c r="C295" s="1">
        <v>44761</v>
      </c>
      <c r="D295" t="s">
        <v>918</v>
      </c>
      <c r="E295">
        <v>403</v>
      </c>
      <c r="F295" t="str">
        <f>VLOOKUP(E295,pokoje!pokoje,2,FALSE)</f>
        <v>N</v>
      </c>
    </row>
    <row r="296" spans="1:6" x14ac:dyDescent="0.25">
      <c r="A296">
        <v>295</v>
      </c>
      <c r="B296" s="1">
        <v>44758</v>
      </c>
      <c r="C296" s="1">
        <v>44759</v>
      </c>
      <c r="D296" t="s">
        <v>1086</v>
      </c>
      <c r="E296">
        <v>318</v>
      </c>
      <c r="F296" t="str">
        <f>VLOOKUP(E296,pokoje!pokoje,2,FALSE)</f>
        <v>W</v>
      </c>
    </row>
    <row r="297" spans="1:6" x14ac:dyDescent="0.25">
      <c r="A297">
        <v>296</v>
      </c>
      <c r="B297" s="1">
        <v>44758</v>
      </c>
      <c r="C297" s="1">
        <v>44759</v>
      </c>
      <c r="D297" t="s">
        <v>1264</v>
      </c>
      <c r="E297">
        <v>206</v>
      </c>
      <c r="F297" t="str">
        <f>VLOOKUP(E297,pokoje!pokoje,2,FALSE)</f>
        <v>N</v>
      </c>
    </row>
    <row r="298" spans="1:6" x14ac:dyDescent="0.25">
      <c r="A298">
        <v>297</v>
      </c>
      <c r="B298" s="1">
        <v>44758</v>
      </c>
      <c r="C298" s="1">
        <v>44759</v>
      </c>
      <c r="D298" t="s">
        <v>958</v>
      </c>
      <c r="E298">
        <v>407</v>
      </c>
      <c r="F298" t="str">
        <f>VLOOKUP(E298,pokoje!pokoje,2,FALSE)</f>
        <v>N</v>
      </c>
    </row>
    <row r="299" spans="1:6" x14ac:dyDescent="0.25">
      <c r="A299">
        <v>298</v>
      </c>
      <c r="B299" s="1">
        <v>44758</v>
      </c>
      <c r="C299" s="1">
        <v>44759</v>
      </c>
      <c r="D299" t="s">
        <v>248</v>
      </c>
      <c r="E299">
        <v>412</v>
      </c>
      <c r="F299" t="str">
        <f>VLOOKUP(E299,pokoje!pokoje,2,FALSE)</f>
        <v>N</v>
      </c>
    </row>
    <row r="300" spans="1:6" x14ac:dyDescent="0.25">
      <c r="A300">
        <v>299</v>
      </c>
      <c r="B300" s="1">
        <v>44758</v>
      </c>
      <c r="C300" s="1">
        <v>44759</v>
      </c>
      <c r="D300" t="s">
        <v>421</v>
      </c>
      <c r="E300">
        <v>402</v>
      </c>
      <c r="F300" t="str">
        <f>VLOOKUP(E300,pokoje!pokoje,2,FALSE)</f>
        <v>N</v>
      </c>
    </row>
    <row r="301" spans="1:6" x14ac:dyDescent="0.25">
      <c r="A301">
        <v>300</v>
      </c>
      <c r="B301" s="1">
        <v>44758</v>
      </c>
      <c r="C301" s="1">
        <v>44759</v>
      </c>
      <c r="D301" t="s">
        <v>633</v>
      </c>
      <c r="E301">
        <v>210</v>
      </c>
      <c r="F301" t="str">
        <f>VLOOKUP(E301,pokoje!pokoje,2,FALSE)</f>
        <v>N</v>
      </c>
    </row>
    <row r="302" spans="1:6" x14ac:dyDescent="0.25">
      <c r="A302">
        <v>301</v>
      </c>
      <c r="B302" s="1">
        <v>44758</v>
      </c>
      <c r="C302" s="1">
        <v>44759</v>
      </c>
      <c r="D302" t="s">
        <v>1011</v>
      </c>
      <c r="E302">
        <v>214</v>
      </c>
      <c r="F302" t="str">
        <f>VLOOKUP(E302,pokoje!pokoje,2,FALSE)</f>
        <v>N</v>
      </c>
    </row>
    <row r="303" spans="1:6" x14ac:dyDescent="0.25">
      <c r="A303">
        <v>302</v>
      </c>
      <c r="B303" s="1">
        <v>44758</v>
      </c>
      <c r="C303" s="1">
        <v>44759</v>
      </c>
      <c r="D303" t="s">
        <v>723</v>
      </c>
      <c r="E303">
        <v>302</v>
      </c>
      <c r="F303" t="str">
        <f>VLOOKUP(E303,pokoje!pokoje,2,FALSE)</f>
        <v>W</v>
      </c>
    </row>
    <row r="304" spans="1:6" x14ac:dyDescent="0.25">
      <c r="A304">
        <v>303</v>
      </c>
      <c r="B304" s="1">
        <v>44758</v>
      </c>
      <c r="C304" s="1">
        <v>44759</v>
      </c>
      <c r="D304" t="s">
        <v>201</v>
      </c>
      <c r="E304">
        <v>509</v>
      </c>
      <c r="F304" t="str">
        <f>VLOOKUP(E304,pokoje!pokoje,2,FALSE)</f>
        <v>W</v>
      </c>
    </row>
    <row r="305" spans="1:6" x14ac:dyDescent="0.25">
      <c r="A305">
        <v>304</v>
      </c>
      <c r="B305" s="1">
        <v>44758</v>
      </c>
      <c r="C305" s="1">
        <v>44759</v>
      </c>
      <c r="D305" t="s">
        <v>851</v>
      </c>
      <c r="E305">
        <v>401</v>
      </c>
      <c r="F305" t="str">
        <f>VLOOKUP(E305,pokoje!pokoje,2,FALSE)</f>
        <v>N</v>
      </c>
    </row>
    <row r="306" spans="1:6" x14ac:dyDescent="0.25">
      <c r="A306">
        <v>305</v>
      </c>
      <c r="B306" s="1">
        <v>44758</v>
      </c>
      <c r="C306" s="1">
        <v>44759</v>
      </c>
      <c r="D306" t="s">
        <v>697</v>
      </c>
      <c r="E306">
        <v>209</v>
      </c>
      <c r="F306" t="str">
        <f>VLOOKUP(E306,pokoje!pokoje,2,FALSE)</f>
        <v>N</v>
      </c>
    </row>
    <row r="307" spans="1:6" x14ac:dyDescent="0.25">
      <c r="A307">
        <v>306</v>
      </c>
      <c r="B307" s="1">
        <v>44758</v>
      </c>
      <c r="C307" s="1">
        <v>44759</v>
      </c>
      <c r="D307" t="s">
        <v>350</v>
      </c>
      <c r="E307">
        <v>416</v>
      </c>
      <c r="F307" t="str">
        <f>VLOOKUP(E307,pokoje!pokoje,2,FALSE)</f>
        <v>N</v>
      </c>
    </row>
    <row r="308" spans="1:6" x14ac:dyDescent="0.25">
      <c r="A308">
        <v>307</v>
      </c>
      <c r="B308" s="1">
        <v>44758</v>
      </c>
      <c r="C308" s="1">
        <v>44759</v>
      </c>
      <c r="D308" t="s">
        <v>1324</v>
      </c>
      <c r="E308">
        <v>107</v>
      </c>
      <c r="F308" t="str">
        <f>VLOOKUP(E308,pokoje!pokoje,2,FALSE)</f>
        <v>N</v>
      </c>
    </row>
    <row r="309" spans="1:6" x14ac:dyDescent="0.25">
      <c r="A309">
        <v>308</v>
      </c>
      <c r="B309" s="1">
        <v>44758</v>
      </c>
      <c r="C309" s="1">
        <v>44759</v>
      </c>
      <c r="D309" t="s">
        <v>531</v>
      </c>
      <c r="E309">
        <v>219</v>
      </c>
      <c r="F309" t="str">
        <f>VLOOKUP(E309,pokoje!pokoje,2,FALSE)</f>
        <v>W</v>
      </c>
    </row>
    <row r="310" spans="1:6" x14ac:dyDescent="0.25">
      <c r="A310">
        <v>309</v>
      </c>
      <c r="B310" s="1">
        <v>44758</v>
      </c>
      <c r="C310" s="1">
        <v>44759</v>
      </c>
      <c r="D310" t="s">
        <v>75</v>
      </c>
      <c r="E310">
        <v>414</v>
      </c>
      <c r="F310" t="str">
        <f>VLOOKUP(E310,pokoje!pokoje,2,FALSE)</f>
        <v>N</v>
      </c>
    </row>
    <row r="311" spans="1:6" x14ac:dyDescent="0.25">
      <c r="A311">
        <v>310</v>
      </c>
      <c r="B311" s="1">
        <v>44759</v>
      </c>
      <c r="C311" s="1">
        <v>44760</v>
      </c>
      <c r="D311" t="s">
        <v>540</v>
      </c>
      <c r="E311">
        <v>220</v>
      </c>
      <c r="F311" t="str">
        <f>VLOOKUP(E311,pokoje!pokoje,2,FALSE)</f>
        <v>W</v>
      </c>
    </row>
    <row r="312" spans="1:6" x14ac:dyDescent="0.25">
      <c r="A312">
        <v>311</v>
      </c>
      <c r="B312" s="1">
        <v>44759</v>
      </c>
      <c r="C312" s="1">
        <v>44760</v>
      </c>
      <c r="D312" t="s">
        <v>835</v>
      </c>
      <c r="E312">
        <v>503</v>
      </c>
      <c r="F312" t="str">
        <f>VLOOKUP(E312,pokoje!pokoje,2,FALSE)</f>
        <v>W</v>
      </c>
    </row>
    <row r="313" spans="1:6" x14ac:dyDescent="0.25">
      <c r="A313">
        <v>312</v>
      </c>
      <c r="B313" s="1">
        <v>44759</v>
      </c>
      <c r="C313" s="1">
        <v>44760</v>
      </c>
      <c r="D313" t="s">
        <v>99</v>
      </c>
      <c r="E313">
        <v>214</v>
      </c>
      <c r="F313" t="str">
        <f>VLOOKUP(E313,pokoje!pokoje,2,FALSE)</f>
        <v>N</v>
      </c>
    </row>
    <row r="314" spans="1:6" x14ac:dyDescent="0.25">
      <c r="A314">
        <v>313</v>
      </c>
      <c r="B314" s="1">
        <v>44759</v>
      </c>
      <c r="C314" s="1">
        <v>44760</v>
      </c>
      <c r="D314" t="s">
        <v>621</v>
      </c>
      <c r="E314">
        <v>415</v>
      </c>
      <c r="F314" t="str">
        <f>VLOOKUP(E314,pokoje!pokoje,2,FALSE)</f>
        <v>N</v>
      </c>
    </row>
    <row r="315" spans="1:6" x14ac:dyDescent="0.25">
      <c r="A315">
        <v>314</v>
      </c>
      <c r="B315" s="1">
        <v>44759</v>
      </c>
      <c r="C315" s="1">
        <v>44760</v>
      </c>
      <c r="D315" t="s">
        <v>931</v>
      </c>
      <c r="E315">
        <v>508</v>
      </c>
      <c r="F315" t="str">
        <f>VLOOKUP(E315,pokoje!pokoje,2,FALSE)</f>
        <v>W</v>
      </c>
    </row>
    <row r="316" spans="1:6" x14ac:dyDescent="0.25">
      <c r="A316">
        <v>315</v>
      </c>
      <c r="B316" s="1">
        <v>44759</v>
      </c>
      <c r="C316" s="1">
        <v>44760</v>
      </c>
      <c r="D316" t="s">
        <v>1084</v>
      </c>
      <c r="E316">
        <v>219</v>
      </c>
      <c r="F316" t="str">
        <f>VLOOKUP(E316,pokoje!pokoje,2,FALSE)</f>
        <v>W</v>
      </c>
    </row>
    <row r="317" spans="1:6" x14ac:dyDescent="0.25">
      <c r="A317">
        <v>316</v>
      </c>
      <c r="B317" s="1">
        <v>44759</v>
      </c>
      <c r="C317" s="1">
        <v>44760</v>
      </c>
      <c r="D317" t="s">
        <v>369</v>
      </c>
      <c r="E317">
        <v>205</v>
      </c>
      <c r="F317" t="str">
        <f>VLOOKUP(E317,pokoje!pokoje,2,FALSE)</f>
        <v>N</v>
      </c>
    </row>
    <row r="318" spans="1:6" x14ac:dyDescent="0.25">
      <c r="A318">
        <v>317</v>
      </c>
      <c r="B318" s="1">
        <v>44759</v>
      </c>
      <c r="C318" s="1">
        <v>44760</v>
      </c>
      <c r="D318" t="s">
        <v>502</v>
      </c>
      <c r="E318">
        <v>419</v>
      </c>
      <c r="F318" t="str">
        <f>VLOOKUP(E318,pokoje!pokoje,2,FALSE)</f>
        <v>N</v>
      </c>
    </row>
    <row r="319" spans="1:6" x14ac:dyDescent="0.25">
      <c r="A319">
        <v>318</v>
      </c>
      <c r="B319" s="1">
        <v>44759</v>
      </c>
      <c r="C319" s="1">
        <v>44760</v>
      </c>
      <c r="D319" t="s">
        <v>987</v>
      </c>
      <c r="E319">
        <v>201</v>
      </c>
      <c r="F319" t="str">
        <f>VLOOKUP(E319,pokoje!pokoje,2,FALSE)</f>
        <v>N</v>
      </c>
    </row>
    <row r="320" spans="1:6" x14ac:dyDescent="0.25">
      <c r="A320">
        <v>319</v>
      </c>
      <c r="B320" s="1">
        <v>44759</v>
      </c>
      <c r="C320" s="1">
        <v>44760</v>
      </c>
      <c r="D320" t="s">
        <v>261</v>
      </c>
      <c r="E320">
        <v>113</v>
      </c>
      <c r="F320" t="str">
        <f>VLOOKUP(E320,pokoje!pokoje,2,FALSE)</f>
        <v>N</v>
      </c>
    </row>
    <row r="321" spans="1:6" x14ac:dyDescent="0.25">
      <c r="A321">
        <v>320</v>
      </c>
      <c r="B321" s="1">
        <v>44759</v>
      </c>
      <c r="C321" s="1">
        <v>44760</v>
      </c>
      <c r="D321" t="s">
        <v>1137</v>
      </c>
      <c r="E321">
        <v>501</v>
      </c>
      <c r="F321" t="str">
        <f>VLOOKUP(E321,pokoje!pokoje,2,FALSE)</f>
        <v>W</v>
      </c>
    </row>
    <row r="322" spans="1:6" x14ac:dyDescent="0.25">
      <c r="A322">
        <v>321</v>
      </c>
      <c r="B322" s="1">
        <v>44759</v>
      </c>
      <c r="C322" s="1">
        <v>44760</v>
      </c>
      <c r="D322" t="s">
        <v>710</v>
      </c>
      <c r="E322">
        <v>301</v>
      </c>
      <c r="F322" t="str">
        <f>VLOOKUP(E322,pokoje!pokoje,2,FALSE)</f>
        <v>W</v>
      </c>
    </row>
    <row r="323" spans="1:6" x14ac:dyDescent="0.25">
      <c r="A323">
        <v>322</v>
      </c>
      <c r="B323" s="1">
        <v>44759</v>
      </c>
      <c r="C323" s="1">
        <v>44760</v>
      </c>
      <c r="D323" t="s">
        <v>319</v>
      </c>
      <c r="E323">
        <v>418</v>
      </c>
      <c r="F323" t="str">
        <f>VLOOKUP(E323,pokoje!pokoje,2,FALSE)</f>
        <v>N</v>
      </c>
    </row>
    <row r="324" spans="1:6" x14ac:dyDescent="0.25">
      <c r="A324">
        <v>323</v>
      </c>
      <c r="B324" s="1">
        <v>44759</v>
      </c>
      <c r="C324" s="1">
        <v>44760</v>
      </c>
      <c r="D324" t="s">
        <v>1253</v>
      </c>
      <c r="E324">
        <v>504</v>
      </c>
      <c r="F324" t="str">
        <f>VLOOKUP(E324,pokoje!pokoje,2,FALSE)</f>
        <v>W</v>
      </c>
    </row>
    <row r="325" spans="1:6" x14ac:dyDescent="0.25">
      <c r="A325">
        <v>324</v>
      </c>
      <c r="B325" s="1">
        <v>44759</v>
      </c>
      <c r="C325" s="1">
        <v>44760</v>
      </c>
      <c r="D325" t="s">
        <v>160</v>
      </c>
      <c r="E325">
        <v>411</v>
      </c>
      <c r="F325" t="str">
        <f>VLOOKUP(E325,pokoje!pokoje,2,FALSE)</f>
        <v>N</v>
      </c>
    </row>
    <row r="326" spans="1:6" x14ac:dyDescent="0.25">
      <c r="A326">
        <v>325</v>
      </c>
      <c r="B326" s="1">
        <v>44759</v>
      </c>
      <c r="C326" s="1">
        <v>44760</v>
      </c>
      <c r="D326" t="s">
        <v>731</v>
      </c>
      <c r="E326">
        <v>306</v>
      </c>
      <c r="F326" t="str">
        <f>VLOOKUP(E326,pokoje!pokoje,2,FALSE)</f>
        <v>N</v>
      </c>
    </row>
    <row r="327" spans="1:6" x14ac:dyDescent="0.25">
      <c r="A327">
        <v>326</v>
      </c>
      <c r="B327" s="1">
        <v>44759</v>
      </c>
      <c r="C327" s="1">
        <v>44760</v>
      </c>
      <c r="D327" t="s">
        <v>1104</v>
      </c>
      <c r="E327">
        <v>112</v>
      </c>
      <c r="F327" t="str">
        <f>VLOOKUP(E327,pokoje!pokoje,2,FALSE)</f>
        <v>N</v>
      </c>
    </row>
    <row r="328" spans="1:6" x14ac:dyDescent="0.25">
      <c r="A328">
        <v>327</v>
      </c>
      <c r="B328" s="1">
        <v>44759</v>
      </c>
      <c r="C328" s="1">
        <v>44760</v>
      </c>
      <c r="D328" t="s">
        <v>849</v>
      </c>
      <c r="E328">
        <v>308</v>
      </c>
      <c r="F328" t="str">
        <f>VLOOKUP(E328,pokoje!pokoje,2,FALSE)</f>
        <v>N</v>
      </c>
    </row>
    <row r="329" spans="1:6" x14ac:dyDescent="0.25">
      <c r="A329">
        <v>328</v>
      </c>
      <c r="B329" s="1">
        <v>44759</v>
      </c>
      <c r="C329" s="1">
        <v>44760</v>
      </c>
      <c r="D329" t="s">
        <v>866</v>
      </c>
      <c r="E329">
        <v>203</v>
      </c>
      <c r="F329" t="str">
        <f>VLOOKUP(E329,pokoje!pokoje,2,FALSE)</f>
        <v>N</v>
      </c>
    </row>
    <row r="330" spans="1:6" x14ac:dyDescent="0.25">
      <c r="A330">
        <v>329</v>
      </c>
      <c r="B330" s="1">
        <v>44759</v>
      </c>
      <c r="C330" s="1">
        <v>44760</v>
      </c>
      <c r="D330" t="s">
        <v>694</v>
      </c>
      <c r="E330">
        <v>314</v>
      </c>
      <c r="F330" t="str">
        <f>VLOOKUP(E330,pokoje!pokoje,2,FALSE)</f>
        <v>N</v>
      </c>
    </row>
    <row r="331" spans="1:6" x14ac:dyDescent="0.25">
      <c r="A331">
        <v>330</v>
      </c>
      <c r="B331" s="1">
        <v>44759</v>
      </c>
      <c r="C331" s="1">
        <v>44760</v>
      </c>
      <c r="D331" t="s">
        <v>1241</v>
      </c>
      <c r="E331">
        <v>305</v>
      </c>
      <c r="F331" t="str">
        <f>VLOOKUP(E331,pokoje!pokoje,2,FALSE)</f>
        <v>N</v>
      </c>
    </row>
    <row r="332" spans="1:6" x14ac:dyDescent="0.25">
      <c r="A332">
        <v>331</v>
      </c>
      <c r="B332" s="1">
        <v>44759</v>
      </c>
      <c r="C332" s="1">
        <v>44760</v>
      </c>
      <c r="D332" t="s">
        <v>830</v>
      </c>
      <c r="E332">
        <v>420</v>
      </c>
      <c r="F332" t="str">
        <f>VLOOKUP(E332,pokoje!pokoje,2,FALSE)</f>
        <v>N</v>
      </c>
    </row>
    <row r="333" spans="1:6" x14ac:dyDescent="0.25">
      <c r="A333">
        <v>332</v>
      </c>
      <c r="B333" s="1">
        <v>44759</v>
      </c>
      <c r="C333" s="1">
        <v>44760</v>
      </c>
      <c r="D333" t="s">
        <v>519</v>
      </c>
      <c r="E333">
        <v>119</v>
      </c>
      <c r="F333" t="str">
        <f>VLOOKUP(E333,pokoje!pokoje,2,FALSE)</f>
        <v>N</v>
      </c>
    </row>
    <row r="334" spans="1:6" x14ac:dyDescent="0.25">
      <c r="A334">
        <v>333</v>
      </c>
      <c r="B334" s="1">
        <v>44759</v>
      </c>
      <c r="C334" s="1">
        <v>44760</v>
      </c>
      <c r="D334" t="s">
        <v>981</v>
      </c>
      <c r="E334">
        <v>105</v>
      </c>
      <c r="F334" t="str">
        <f>VLOOKUP(E334,pokoje!pokoje,2,FALSE)</f>
        <v>N</v>
      </c>
    </row>
    <row r="335" spans="1:6" x14ac:dyDescent="0.25">
      <c r="A335">
        <v>334</v>
      </c>
      <c r="B335" s="1">
        <v>44759</v>
      </c>
      <c r="C335" s="1">
        <v>44760</v>
      </c>
      <c r="D335" t="s">
        <v>1143</v>
      </c>
      <c r="E335">
        <v>404</v>
      </c>
      <c r="F335" t="str">
        <f>VLOOKUP(E335,pokoje!pokoje,2,FALSE)</f>
        <v>N</v>
      </c>
    </row>
    <row r="336" spans="1:6" x14ac:dyDescent="0.25">
      <c r="A336">
        <v>335</v>
      </c>
      <c r="B336" s="1">
        <v>44759</v>
      </c>
      <c r="C336" s="1">
        <v>44760</v>
      </c>
      <c r="D336" t="s">
        <v>651</v>
      </c>
      <c r="E336">
        <v>102</v>
      </c>
      <c r="F336" t="str">
        <f>VLOOKUP(E336,pokoje!pokoje,2,FALSE)</f>
        <v>N</v>
      </c>
    </row>
    <row r="337" spans="1:6" x14ac:dyDescent="0.25">
      <c r="A337">
        <v>336</v>
      </c>
      <c r="B337" s="1">
        <v>44759</v>
      </c>
      <c r="C337" s="1">
        <v>44760</v>
      </c>
      <c r="D337" t="s">
        <v>303</v>
      </c>
      <c r="E337">
        <v>309</v>
      </c>
      <c r="F337" t="str">
        <f>VLOOKUP(E337,pokoje!pokoje,2,FALSE)</f>
        <v>N</v>
      </c>
    </row>
    <row r="338" spans="1:6" x14ac:dyDescent="0.25">
      <c r="A338">
        <v>337</v>
      </c>
      <c r="B338" s="1">
        <v>44759</v>
      </c>
      <c r="C338" s="1">
        <v>44760</v>
      </c>
      <c r="D338" t="s">
        <v>863</v>
      </c>
      <c r="E338">
        <v>317</v>
      </c>
      <c r="F338" t="str">
        <f>VLOOKUP(E338,pokoje!pokoje,2,FALSE)</f>
        <v>W</v>
      </c>
    </row>
    <row r="339" spans="1:6" x14ac:dyDescent="0.25">
      <c r="A339">
        <v>338</v>
      </c>
      <c r="B339" s="1">
        <v>44759</v>
      </c>
      <c r="C339" s="1">
        <v>44760</v>
      </c>
      <c r="D339" t="s">
        <v>392</v>
      </c>
      <c r="E339">
        <v>302</v>
      </c>
      <c r="F339" t="str">
        <f>VLOOKUP(E339,pokoje!pokoje,2,FALSE)</f>
        <v>W</v>
      </c>
    </row>
    <row r="340" spans="1:6" x14ac:dyDescent="0.25">
      <c r="A340">
        <v>339</v>
      </c>
      <c r="B340" s="1">
        <v>44759</v>
      </c>
      <c r="C340" s="1">
        <v>44760</v>
      </c>
      <c r="D340" t="s">
        <v>853</v>
      </c>
      <c r="E340">
        <v>209</v>
      </c>
      <c r="F340" t="str">
        <f>VLOOKUP(E340,pokoje!pokoje,2,FALSE)</f>
        <v>N</v>
      </c>
    </row>
    <row r="341" spans="1:6" x14ac:dyDescent="0.25">
      <c r="A341">
        <v>340</v>
      </c>
      <c r="B341" s="1">
        <v>44759</v>
      </c>
      <c r="C341" s="1">
        <v>44760</v>
      </c>
      <c r="D341" t="s">
        <v>1033</v>
      </c>
      <c r="E341">
        <v>401</v>
      </c>
      <c r="F341" t="str">
        <f>VLOOKUP(E341,pokoje!pokoje,2,FALSE)</f>
        <v>N</v>
      </c>
    </row>
    <row r="342" spans="1:6" x14ac:dyDescent="0.25">
      <c r="A342">
        <v>341</v>
      </c>
      <c r="B342" s="1">
        <v>44759</v>
      </c>
      <c r="C342" s="1">
        <v>44760</v>
      </c>
      <c r="D342" t="s">
        <v>815</v>
      </c>
      <c r="E342">
        <v>207</v>
      </c>
      <c r="F342" t="str">
        <f>VLOOKUP(E342,pokoje!pokoje,2,FALSE)</f>
        <v>N</v>
      </c>
    </row>
    <row r="343" spans="1:6" x14ac:dyDescent="0.25">
      <c r="A343">
        <v>342</v>
      </c>
      <c r="B343" s="1">
        <v>44759</v>
      </c>
      <c r="C343" s="1">
        <v>44760</v>
      </c>
      <c r="D343" t="s">
        <v>833</v>
      </c>
      <c r="E343">
        <v>114</v>
      </c>
      <c r="F343" t="str">
        <f>VLOOKUP(E343,pokoje!pokoje,2,FALSE)</f>
        <v>N</v>
      </c>
    </row>
    <row r="344" spans="1:6" x14ac:dyDescent="0.25">
      <c r="A344">
        <v>343</v>
      </c>
      <c r="B344" s="1">
        <v>44759</v>
      </c>
      <c r="C344" s="1">
        <v>44760</v>
      </c>
      <c r="D344" t="s">
        <v>1121</v>
      </c>
      <c r="E344">
        <v>210</v>
      </c>
      <c r="F344" t="str">
        <f>VLOOKUP(E344,pokoje!pokoje,2,FALSE)</f>
        <v>N</v>
      </c>
    </row>
    <row r="345" spans="1:6" x14ac:dyDescent="0.25">
      <c r="A345">
        <v>344</v>
      </c>
      <c r="B345" s="1">
        <v>44759</v>
      </c>
      <c r="C345" s="1">
        <v>44760</v>
      </c>
      <c r="D345" t="s">
        <v>827</v>
      </c>
      <c r="E345">
        <v>414</v>
      </c>
      <c r="F345" t="str">
        <f>VLOOKUP(E345,pokoje!pokoje,2,FALSE)</f>
        <v>N</v>
      </c>
    </row>
    <row r="346" spans="1:6" x14ac:dyDescent="0.25">
      <c r="A346">
        <v>345</v>
      </c>
      <c r="B346" s="1">
        <v>44759</v>
      </c>
      <c r="C346" s="1">
        <v>44760</v>
      </c>
      <c r="D346" t="s">
        <v>1040</v>
      </c>
      <c r="E346">
        <v>417</v>
      </c>
      <c r="F346" t="str">
        <f>VLOOKUP(E346,pokoje!pokoje,2,FALSE)</f>
        <v>N</v>
      </c>
    </row>
    <row r="347" spans="1:6" x14ac:dyDescent="0.25">
      <c r="A347">
        <v>346</v>
      </c>
      <c r="B347" s="1">
        <v>44759</v>
      </c>
      <c r="C347" s="1">
        <v>44760</v>
      </c>
      <c r="D347" t="s">
        <v>1341</v>
      </c>
      <c r="E347">
        <v>402</v>
      </c>
      <c r="F347" t="str">
        <f>VLOOKUP(E347,pokoje!pokoje,2,FALSE)</f>
        <v>N</v>
      </c>
    </row>
    <row r="348" spans="1:6" x14ac:dyDescent="0.25">
      <c r="A348">
        <v>347</v>
      </c>
      <c r="B348" s="1">
        <v>44759</v>
      </c>
      <c r="C348" s="1">
        <v>44761</v>
      </c>
      <c r="D348" t="s">
        <v>572</v>
      </c>
      <c r="E348">
        <v>307</v>
      </c>
      <c r="F348" t="str">
        <f>VLOOKUP(E348,pokoje!pokoje,2,FALSE)</f>
        <v>N</v>
      </c>
    </row>
    <row r="349" spans="1:6" x14ac:dyDescent="0.25">
      <c r="A349">
        <v>348</v>
      </c>
      <c r="B349" s="1">
        <v>44759</v>
      </c>
      <c r="C349" s="1">
        <v>44761</v>
      </c>
      <c r="D349" t="s">
        <v>586</v>
      </c>
      <c r="E349">
        <v>509</v>
      </c>
      <c r="F349" t="str">
        <f>VLOOKUP(E349,pokoje!pokoje,2,FALSE)</f>
        <v>W</v>
      </c>
    </row>
    <row r="350" spans="1:6" x14ac:dyDescent="0.25">
      <c r="A350">
        <v>349</v>
      </c>
      <c r="B350" s="1">
        <v>44759</v>
      </c>
      <c r="C350" s="1">
        <v>44760</v>
      </c>
      <c r="D350" t="s">
        <v>96</v>
      </c>
      <c r="E350">
        <v>409</v>
      </c>
      <c r="F350" t="str">
        <f>VLOOKUP(E350,pokoje!pokoje,2,FALSE)</f>
        <v>N</v>
      </c>
    </row>
    <row r="351" spans="1:6" x14ac:dyDescent="0.25">
      <c r="A351">
        <v>350</v>
      </c>
      <c r="B351" s="1">
        <v>44759</v>
      </c>
      <c r="C351" s="1">
        <v>44760</v>
      </c>
      <c r="D351" t="s">
        <v>800</v>
      </c>
      <c r="E351">
        <v>505</v>
      </c>
      <c r="F351" t="str">
        <f>VLOOKUP(E351,pokoje!pokoje,2,FALSE)</f>
        <v>W</v>
      </c>
    </row>
    <row r="352" spans="1:6" x14ac:dyDescent="0.25">
      <c r="A352">
        <v>351</v>
      </c>
      <c r="B352" s="1">
        <v>44761</v>
      </c>
      <c r="C352" s="1">
        <v>44762</v>
      </c>
      <c r="D352" t="s">
        <v>160</v>
      </c>
      <c r="E352">
        <v>319</v>
      </c>
      <c r="F352" t="str">
        <f>VLOOKUP(E352,pokoje!pokoje,2,FALSE)</f>
        <v>W</v>
      </c>
    </row>
    <row r="353" spans="1:6" x14ac:dyDescent="0.25">
      <c r="A353">
        <v>352</v>
      </c>
      <c r="B353" s="1">
        <v>44761</v>
      </c>
      <c r="C353" s="1">
        <v>44762</v>
      </c>
      <c r="D353" t="s">
        <v>833</v>
      </c>
      <c r="E353">
        <v>407</v>
      </c>
      <c r="F353" t="str">
        <f>VLOOKUP(E353,pokoje!pokoje,2,FALSE)</f>
        <v>N</v>
      </c>
    </row>
    <row r="354" spans="1:6" x14ac:dyDescent="0.25">
      <c r="A354">
        <v>353</v>
      </c>
      <c r="B354" s="1">
        <v>44759</v>
      </c>
      <c r="C354" s="1">
        <v>44761</v>
      </c>
      <c r="D354" t="s">
        <v>939</v>
      </c>
      <c r="E354">
        <v>101</v>
      </c>
      <c r="F354" t="str">
        <f>VLOOKUP(E354,pokoje!pokoje,2,FALSE)</f>
        <v>N</v>
      </c>
    </row>
    <row r="355" spans="1:6" x14ac:dyDescent="0.25">
      <c r="A355">
        <v>354</v>
      </c>
      <c r="B355" s="1">
        <v>44759</v>
      </c>
      <c r="C355" s="1">
        <v>44763</v>
      </c>
      <c r="D355" t="s">
        <v>1177</v>
      </c>
      <c r="E355">
        <v>104</v>
      </c>
      <c r="F355" t="str">
        <f>VLOOKUP(E355,pokoje!pokoje,2,FALSE)</f>
        <v>N</v>
      </c>
    </row>
    <row r="356" spans="1:6" x14ac:dyDescent="0.25">
      <c r="A356">
        <v>355</v>
      </c>
      <c r="B356" s="1">
        <v>44760</v>
      </c>
      <c r="C356" s="1">
        <v>44761</v>
      </c>
      <c r="D356" t="s">
        <v>987</v>
      </c>
      <c r="E356">
        <v>106</v>
      </c>
      <c r="F356" t="str">
        <f>VLOOKUP(E356,pokoje!pokoje,2,FALSE)</f>
        <v>N</v>
      </c>
    </row>
    <row r="357" spans="1:6" x14ac:dyDescent="0.25">
      <c r="A357">
        <v>356</v>
      </c>
      <c r="B357" s="1">
        <v>44759</v>
      </c>
      <c r="C357" s="1">
        <v>44761</v>
      </c>
      <c r="D357" t="s">
        <v>1342</v>
      </c>
      <c r="E357">
        <v>118</v>
      </c>
      <c r="F357" t="str">
        <f>VLOOKUP(E357,pokoje!pokoje,2,FALSE)</f>
        <v>N</v>
      </c>
    </row>
    <row r="358" spans="1:6" x14ac:dyDescent="0.25">
      <c r="A358">
        <v>357</v>
      </c>
      <c r="B358" s="1">
        <v>44759</v>
      </c>
      <c r="C358" s="1">
        <v>44760</v>
      </c>
      <c r="D358" t="s">
        <v>1272</v>
      </c>
      <c r="E358">
        <v>506</v>
      </c>
      <c r="F358" t="str">
        <f>VLOOKUP(E358,pokoje!pokoje,2,FALSE)</f>
        <v>W</v>
      </c>
    </row>
    <row r="359" spans="1:6" x14ac:dyDescent="0.25">
      <c r="A359">
        <v>358</v>
      </c>
      <c r="B359" s="1">
        <v>44759</v>
      </c>
      <c r="C359" s="1">
        <v>44760</v>
      </c>
      <c r="D359" t="s">
        <v>880</v>
      </c>
      <c r="E359">
        <v>410</v>
      </c>
      <c r="F359" t="str">
        <f>VLOOKUP(E359,pokoje!pokoje,2,FALSE)</f>
        <v>N</v>
      </c>
    </row>
    <row r="360" spans="1:6" x14ac:dyDescent="0.25">
      <c r="A360">
        <v>359</v>
      </c>
      <c r="B360" s="1">
        <v>44759</v>
      </c>
      <c r="C360" s="1">
        <v>44760</v>
      </c>
      <c r="D360" t="s">
        <v>588</v>
      </c>
      <c r="E360">
        <v>116</v>
      </c>
      <c r="F360" t="str">
        <f>VLOOKUP(E360,pokoje!pokoje,2,FALSE)</f>
        <v>N</v>
      </c>
    </row>
    <row r="361" spans="1:6" x14ac:dyDescent="0.25">
      <c r="A361">
        <v>360</v>
      </c>
      <c r="B361" s="1">
        <v>44759</v>
      </c>
      <c r="C361" s="1">
        <v>44760</v>
      </c>
      <c r="D361" t="s">
        <v>1050</v>
      </c>
      <c r="E361">
        <v>213</v>
      </c>
      <c r="F361" t="str">
        <f>VLOOKUP(E361,pokoje!pokoje,2,FALSE)</f>
        <v>N</v>
      </c>
    </row>
    <row r="362" spans="1:6" x14ac:dyDescent="0.25">
      <c r="A362">
        <v>361</v>
      </c>
      <c r="B362" s="1">
        <v>44759</v>
      </c>
      <c r="C362" s="1">
        <v>44761</v>
      </c>
      <c r="D362" t="s">
        <v>1207</v>
      </c>
      <c r="E362">
        <v>108</v>
      </c>
      <c r="F362" t="str">
        <f>VLOOKUP(E362,pokoje!pokoje,2,FALSE)</f>
        <v>N</v>
      </c>
    </row>
    <row r="363" spans="1:6" x14ac:dyDescent="0.25">
      <c r="A363">
        <v>362</v>
      </c>
      <c r="B363" s="1">
        <v>44759</v>
      </c>
      <c r="C363" s="1">
        <v>44760</v>
      </c>
      <c r="D363" t="s">
        <v>673</v>
      </c>
      <c r="E363">
        <v>412</v>
      </c>
      <c r="F363" t="str">
        <f>VLOOKUP(E363,pokoje!pokoje,2,FALSE)</f>
        <v>N</v>
      </c>
    </row>
    <row r="364" spans="1:6" x14ac:dyDescent="0.25">
      <c r="A364">
        <v>363</v>
      </c>
      <c r="B364" s="1">
        <v>44759</v>
      </c>
      <c r="C364" s="1">
        <v>44761</v>
      </c>
      <c r="D364" t="s">
        <v>1366</v>
      </c>
      <c r="E364">
        <v>315</v>
      </c>
      <c r="F364" t="str">
        <f>VLOOKUP(E364,pokoje!pokoje,2,FALSE)</f>
        <v>N</v>
      </c>
    </row>
    <row r="365" spans="1:6" x14ac:dyDescent="0.25">
      <c r="A365">
        <v>364</v>
      </c>
      <c r="B365" s="1">
        <v>44760</v>
      </c>
      <c r="C365" s="1">
        <v>44761</v>
      </c>
      <c r="D365" t="s">
        <v>1239</v>
      </c>
      <c r="E365">
        <v>413</v>
      </c>
      <c r="F365" t="str">
        <f>VLOOKUP(E365,pokoje!pokoje,2,FALSE)</f>
        <v>N</v>
      </c>
    </row>
    <row r="366" spans="1:6" x14ac:dyDescent="0.25">
      <c r="A366">
        <v>365</v>
      </c>
      <c r="B366" s="1">
        <v>44760</v>
      </c>
      <c r="C366" s="1">
        <v>44761</v>
      </c>
      <c r="D366" t="s">
        <v>332</v>
      </c>
      <c r="E366">
        <v>508</v>
      </c>
      <c r="F366" t="str">
        <f>VLOOKUP(E366,pokoje!pokoje,2,FALSE)</f>
        <v>W</v>
      </c>
    </row>
    <row r="367" spans="1:6" x14ac:dyDescent="0.25">
      <c r="A367">
        <v>366</v>
      </c>
      <c r="B367" s="1">
        <v>44760</v>
      </c>
      <c r="C367" s="1">
        <v>44761</v>
      </c>
      <c r="D367" t="s">
        <v>1258</v>
      </c>
      <c r="E367">
        <v>102</v>
      </c>
      <c r="F367" t="str">
        <f>VLOOKUP(E367,pokoje!pokoje,2,FALSE)</f>
        <v>N</v>
      </c>
    </row>
    <row r="368" spans="1:6" x14ac:dyDescent="0.25">
      <c r="A368">
        <v>367</v>
      </c>
      <c r="B368" s="1">
        <v>44760</v>
      </c>
      <c r="C368" s="1">
        <v>44761</v>
      </c>
      <c r="D368" t="s">
        <v>1392</v>
      </c>
      <c r="E368">
        <v>119</v>
      </c>
      <c r="F368" t="str">
        <f>VLOOKUP(E368,pokoje!pokoje,2,FALSE)</f>
        <v>N</v>
      </c>
    </row>
    <row r="369" spans="1:6" x14ac:dyDescent="0.25">
      <c r="A369">
        <v>368</v>
      </c>
      <c r="B369" s="1">
        <v>44760</v>
      </c>
      <c r="C369" s="1">
        <v>44761</v>
      </c>
      <c r="D369" t="s">
        <v>1069</v>
      </c>
      <c r="E369">
        <v>217</v>
      </c>
      <c r="F369" t="str">
        <f>VLOOKUP(E369,pokoje!pokoje,2,FALSE)</f>
        <v>W</v>
      </c>
    </row>
    <row r="370" spans="1:6" x14ac:dyDescent="0.25">
      <c r="A370">
        <v>369</v>
      </c>
      <c r="B370" s="1">
        <v>44760</v>
      </c>
      <c r="C370" s="1">
        <v>44761</v>
      </c>
      <c r="D370" t="s">
        <v>364</v>
      </c>
      <c r="E370">
        <v>107</v>
      </c>
      <c r="F370" t="str">
        <f>VLOOKUP(E370,pokoje!pokoje,2,FALSE)</f>
        <v>N</v>
      </c>
    </row>
    <row r="371" spans="1:6" x14ac:dyDescent="0.25">
      <c r="A371">
        <v>370</v>
      </c>
      <c r="B371" s="1">
        <v>44760</v>
      </c>
      <c r="C371" s="1">
        <v>44761</v>
      </c>
      <c r="D371" t="s">
        <v>1003</v>
      </c>
      <c r="E371">
        <v>317</v>
      </c>
      <c r="F371" t="str">
        <f>VLOOKUP(E371,pokoje!pokoje,2,FALSE)</f>
        <v>W</v>
      </c>
    </row>
    <row r="372" spans="1:6" x14ac:dyDescent="0.25">
      <c r="A372">
        <v>371</v>
      </c>
      <c r="B372" s="1">
        <v>44760</v>
      </c>
      <c r="C372" s="1">
        <v>44761</v>
      </c>
      <c r="D372" t="s">
        <v>627</v>
      </c>
      <c r="E372">
        <v>303</v>
      </c>
      <c r="F372" t="str">
        <f>VLOOKUP(E372,pokoje!pokoje,2,FALSE)</f>
        <v>W</v>
      </c>
    </row>
    <row r="373" spans="1:6" x14ac:dyDescent="0.25">
      <c r="A373">
        <v>372</v>
      </c>
      <c r="B373" s="1">
        <v>44760</v>
      </c>
      <c r="C373" s="1">
        <v>44761</v>
      </c>
      <c r="D373" t="s">
        <v>1396</v>
      </c>
      <c r="E373">
        <v>312</v>
      </c>
      <c r="F373" t="str">
        <f>VLOOKUP(E373,pokoje!pokoje,2,FALSE)</f>
        <v>N</v>
      </c>
    </row>
    <row r="374" spans="1:6" x14ac:dyDescent="0.25">
      <c r="A374">
        <v>373</v>
      </c>
      <c r="B374" s="1">
        <v>44760</v>
      </c>
      <c r="C374" s="1">
        <v>44761</v>
      </c>
      <c r="D374" t="s">
        <v>798</v>
      </c>
      <c r="E374">
        <v>414</v>
      </c>
      <c r="F374" t="str">
        <f>VLOOKUP(E374,pokoje!pokoje,2,FALSE)</f>
        <v>N</v>
      </c>
    </row>
    <row r="375" spans="1:6" x14ac:dyDescent="0.25">
      <c r="A375">
        <v>374</v>
      </c>
      <c r="B375" s="1">
        <v>44760</v>
      </c>
      <c r="C375" s="1">
        <v>44761</v>
      </c>
      <c r="D375" t="s">
        <v>611</v>
      </c>
      <c r="E375">
        <v>208</v>
      </c>
      <c r="F375" t="str">
        <f>VLOOKUP(E375,pokoje!pokoje,2,FALSE)</f>
        <v>N</v>
      </c>
    </row>
    <row r="376" spans="1:6" x14ac:dyDescent="0.25">
      <c r="A376">
        <v>375</v>
      </c>
      <c r="B376" s="1">
        <v>44760</v>
      </c>
      <c r="C376" s="1">
        <v>44761</v>
      </c>
      <c r="D376" t="s">
        <v>596</v>
      </c>
      <c r="E376">
        <v>114</v>
      </c>
      <c r="F376" t="str">
        <f>VLOOKUP(E376,pokoje!pokoje,2,FALSE)</f>
        <v>N</v>
      </c>
    </row>
    <row r="377" spans="1:6" x14ac:dyDescent="0.25">
      <c r="A377">
        <v>376</v>
      </c>
      <c r="B377" s="1">
        <v>44760</v>
      </c>
      <c r="C377" s="1">
        <v>44761</v>
      </c>
      <c r="D377" t="s">
        <v>558</v>
      </c>
      <c r="E377">
        <v>111</v>
      </c>
      <c r="F377" t="str">
        <f>VLOOKUP(E377,pokoje!pokoje,2,FALSE)</f>
        <v>N</v>
      </c>
    </row>
    <row r="378" spans="1:6" x14ac:dyDescent="0.25">
      <c r="A378">
        <v>377</v>
      </c>
      <c r="B378" s="1">
        <v>44760</v>
      </c>
      <c r="C378" s="1">
        <v>44761</v>
      </c>
      <c r="D378" t="s">
        <v>444</v>
      </c>
      <c r="E378">
        <v>308</v>
      </c>
      <c r="F378" t="str">
        <f>VLOOKUP(E378,pokoje!pokoje,2,FALSE)</f>
        <v>N</v>
      </c>
    </row>
    <row r="379" spans="1:6" x14ac:dyDescent="0.25">
      <c r="A379">
        <v>378</v>
      </c>
      <c r="B379" s="1">
        <v>44760</v>
      </c>
      <c r="C379" s="1">
        <v>44761</v>
      </c>
      <c r="D379" t="s">
        <v>925</v>
      </c>
      <c r="E379">
        <v>504</v>
      </c>
      <c r="F379" t="str">
        <f>VLOOKUP(E379,pokoje!pokoje,2,FALSE)</f>
        <v>W</v>
      </c>
    </row>
    <row r="380" spans="1:6" x14ac:dyDescent="0.25">
      <c r="A380">
        <v>379</v>
      </c>
      <c r="B380" s="1">
        <v>44760</v>
      </c>
      <c r="C380" s="1">
        <v>44761</v>
      </c>
      <c r="D380" t="s">
        <v>255</v>
      </c>
      <c r="E380">
        <v>212</v>
      </c>
      <c r="F380" t="str">
        <f>VLOOKUP(E380,pokoje!pokoje,2,FALSE)</f>
        <v>N</v>
      </c>
    </row>
    <row r="381" spans="1:6" x14ac:dyDescent="0.25">
      <c r="A381">
        <v>380</v>
      </c>
      <c r="B381" s="1">
        <v>44760</v>
      </c>
      <c r="C381" s="1">
        <v>44761</v>
      </c>
      <c r="D381" t="s">
        <v>480</v>
      </c>
      <c r="E381">
        <v>313</v>
      </c>
      <c r="F381" t="str">
        <f>VLOOKUP(E381,pokoje!pokoje,2,FALSE)</f>
        <v>N</v>
      </c>
    </row>
    <row r="382" spans="1:6" x14ac:dyDescent="0.25">
      <c r="A382">
        <v>381</v>
      </c>
      <c r="B382" s="1">
        <v>44760</v>
      </c>
      <c r="C382" s="1">
        <v>44761</v>
      </c>
      <c r="D382" t="s">
        <v>1255</v>
      </c>
      <c r="E382">
        <v>510</v>
      </c>
      <c r="F382" t="str">
        <f>VLOOKUP(E382,pokoje!pokoje,2,FALSE)</f>
        <v>W</v>
      </c>
    </row>
    <row r="383" spans="1:6" x14ac:dyDescent="0.25">
      <c r="A383">
        <v>382</v>
      </c>
      <c r="B383" s="1">
        <v>44760</v>
      </c>
      <c r="C383" s="1">
        <v>44761</v>
      </c>
      <c r="D383" t="s">
        <v>1143</v>
      </c>
      <c r="E383">
        <v>110</v>
      </c>
      <c r="F383" t="str">
        <f>VLOOKUP(E383,pokoje!pokoje,2,FALSE)</f>
        <v>N</v>
      </c>
    </row>
    <row r="384" spans="1:6" x14ac:dyDescent="0.25">
      <c r="A384">
        <v>383</v>
      </c>
      <c r="B384" s="1">
        <v>44760</v>
      </c>
      <c r="C384" s="1">
        <v>44762</v>
      </c>
      <c r="D384" t="s">
        <v>811</v>
      </c>
      <c r="E384">
        <v>418</v>
      </c>
      <c r="F384" t="str">
        <f>VLOOKUP(E384,pokoje!pokoje,2,FALSE)</f>
        <v>N</v>
      </c>
    </row>
    <row r="385" spans="1:6" x14ac:dyDescent="0.25">
      <c r="A385">
        <v>384</v>
      </c>
      <c r="B385" s="1">
        <v>44760</v>
      </c>
      <c r="C385" s="1">
        <v>44761</v>
      </c>
      <c r="D385" t="s">
        <v>502</v>
      </c>
      <c r="E385">
        <v>503</v>
      </c>
      <c r="F385" t="str">
        <f>VLOOKUP(E385,pokoje!pokoje,2,FALSE)</f>
        <v>W</v>
      </c>
    </row>
    <row r="386" spans="1:6" x14ac:dyDescent="0.25">
      <c r="A386">
        <v>385</v>
      </c>
      <c r="B386" s="1">
        <v>44760</v>
      </c>
      <c r="C386" s="1">
        <v>44761</v>
      </c>
      <c r="D386" t="s">
        <v>895</v>
      </c>
      <c r="E386">
        <v>201</v>
      </c>
      <c r="F386" t="str">
        <f>VLOOKUP(E386,pokoje!pokoje,2,FALSE)</f>
        <v>N</v>
      </c>
    </row>
    <row r="387" spans="1:6" x14ac:dyDescent="0.25">
      <c r="A387">
        <v>386</v>
      </c>
      <c r="B387" s="1">
        <v>44760</v>
      </c>
      <c r="C387" s="1">
        <v>44761</v>
      </c>
      <c r="D387" t="s">
        <v>633</v>
      </c>
      <c r="E387">
        <v>220</v>
      </c>
      <c r="F387" t="str">
        <f>VLOOKUP(E387,pokoje!pokoje,2,FALSE)</f>
        <v>W</v>
      </c>
    </row>
    <row r="388" spans="1:6" x14ac:dyDescent="0.25">
      <c r="A388">
        <v>387</v>
      </c>
      <c r="B388" s="1">
        <v>44760</v>
      </c>
      <c r="C388" s="1">
        <v>44761</v>
      </c>
      <c r="D388" t="s">
        <v>1288</v>
      </c>
      <c r="E388">
        <v>304</v>
      </c>
      <c r="F388" t="str">
        <f>VLOOKUP(E388,pokoje!pokoje,2,FALSE)</f>
        <v>N</v>
      </c>
    </row>
    <row r="389" spans="1:6" x14ac:dyDescent="0.25">
      <c r="A389">
        <v>388</v>
      </c>
      <c r="B389" s="1">
        <v>44760</v>
      </c>
      <c r="C389" s="1">
        <v>44761</v>
      </c>
      <c r="D389" t="s">
        <v>285</v>
      </c>
      <c r="E389">
        <v>215</v>
      </c>
      <c r="F389" t="str">
        <f>VLOOKUP(E389,pokoje!pokoje,2,FALSE)</f>
        <v>N</v>
      </c>
    </row>
    <row r="390" spans="1:6" x14ac:dyDescent="0.25">
      <c r="A390">
        <v>389</v>
      </c>
      <c r="B390" s="1">
        <v>44760</v>
      </c>
      <c r="C390" s="1">
        <v>44761</v>
      </c>
      <c r="D390" t="s">
        <v>1373</v>
      </c>
      <c r="E390">
        <v>507</v>
      </c>
      <c r="F390" t="str">
        <f>VLOOKUP(E390,pokoje!pokoje,2,FALSE)</f>
        <v>W</v>
      </c>
    </row>
    <row r="391" spans="1:6" x14ac:dyDescent="0.25">
      <c r="A391">
        <v>390</v>
      </c>
      <c r="B391" s="1">
        <v>44760</v>
      </c>
      <c r="C391" s="1">
        <v>44761</v>
      </c>
      <c r="D391" t="s">
        <v>1071</v>
      </c>
      <c r="E391">
        <v>211</v>
      </c>
      <c r="F391" t="str">
        <f>VLOOKUP(E391,pokoje!pokoje,2,FALSE)</f>
        <v>N</v>
      </c>
    </row>
    <row r="392" spans="1:6" x14ac:dyDescent="0.25">
      <c r="A392">
        <v>391</v>
      </c>
      <c r="B392" s="1">
        <v>44761</v>
      </c>
      <c r="C392" s="1">
        <v>44763</v>
      </c>
      <c r="D392" t="s">
        <v>225</v>
      </c>
      <c r="E392">
        <v>405</v>
      </c>
      <c r="F392" t="str">
        <f>VLOOKUP(E392,pokoje!pokoje,2,FALSE)</f>
        <v>N</v>
      </c>
    </row>
    <row r="393" spans="1:6" x14ac:dyDescent="0.25">
      <c r="A393">
        <v>392</v>
      </c>
      <c r="B393" s="1">
        <v>44762</v>
      </c>
      <c r="C393" s="1">
        <v>44763</v>
      </c>
      <c r="D393" t="s">
        <v>918</v>
      </c>
      <c r="E393">
        <v>219</v>
      </c>
      <c r="F393" t="str">
        <f>VLOOKUP(E393,pokoje!pokoje,2,FALSE)</f>
        <v>W</v>
      </c>
    </row>
    <row r="394" spans="1:6" x14ac:dyDescent="0.25">
      <c r="A394">
        <v>393</v>
      </c>
      <c r="B394" s="1">
        <v>44763</v>
      </c>
      <c r="C394" s="1">
        <v>44764</v>
      </c>
      <c r="D394" t="s">
        <v>1180</v>
      </c>
      <c r="E394">
        <v>216</v>
      </c>
      <c r="F394" t="str">
        <f>VLOOKUP(E394,pokoje!pokoje,2,FALSE)</f>
        <v>N</v>
      </c>
    </row>
    <row r="395" spans="1:6" x14ac:dyDescent="0.25">
      <c r="A395">
        <v>394</v>
      </c>
      <c r="B395" s="1">
        <v>44763</v>
      </c>
      <c r="C395" s="1">
        <v>44764</v>
      </c>
      <c r="D395" t="s">
        <v>1235</v>
      </c>
      <c r="E395">
        <v>112</v>
      </c>
      <c r="F395" t="str">
        <f>VLOOKUP(E395,pokoje!pokoje,2,FALSE)</f>
        <v>N</v>
      </c>
    </row>
    <row r="396" spans="1:6" x14ac:dyDescent="0.25">
      <c r="A396">
        <v>395</v>
      </c>
      <c r="B396" s="1">
        <v>44764</v>
      </c>
      <c r="C396" s="1">
        <v>44767</v>
      </c>
      <c r="D396" t="s">
        <v>737</v>
      </c>
      <c r="E396">
        <v>502</v>
      </c>
      <c r="F396" t="str">
        <f>VLOOKUP(E396,pokoje!pokoje,2,FALSE)</f>
        <v>W</v>
      </c>
    </row>
    <row r="397" spans="1:6" x14ac:dyDescent="0.25">
      <c r="A397">
        <v>396</v>
      </c>
      <c r="B397" s="1">
        <v>44764</v>
      </c>
      <c r="C397" s="1">
        <v>44766</v>
      </c>
      <c r="D397" t="s">
        <v>1192</v>
      </c>
      <c r="E397">
        <v>305</v>
      </c>
      <c r="F397" t="str">
        <f>VLOOKUP(E397,pokoje!pokoje,2,FALSE)</f>
        <v>N</v>
      </c>
    </row>
    <row r="398" spans="1:6" x14ac:dyDescent="0.25">
      <c r="A398">
        <v>397</v>
      </c>
      <c r="B398" s="1">
        <v>44764</v>
      </c>
      <c r="C398" s="1">
        <v>44766</v>
      </c>
      <c r="D398" t="s">
        <v>277</v>
      </c>
      <c r="E398">
        <v>311</v>
      </c>
      <c r="F398" t="str">
        <f>VLOOKUP(E398,pokoje!pokoje,2,FALSE)</f>
        <v>N</v>
      </c>
    </row>
    <row r="399" spans="1:6" x14ac:dyDescent="0.25">
      <c r="A399">
        <v>398</v>
      </c>
      <c r="B399" s="1">
        <v>44764</v>
      </c>
      <c r="C399" s="1">
        <v>44765</v>
      </c>
      <c r="D399" t="s">
        <v>453</v>
      </c>
      <c r="E399">
        <v>120</v>
      </c>
      <c r="F399" t="str">
        <f>VLOOKUP(E399,pokoje!pokoje,2,FALSE)</f>
        <v>N</v>
      </c>
    </row>
    <row r="400" spans="1:6" x14ac:dyDescent="0.25">
      <c r="A400">
        <v>399</v>
      </c>
      <c r="B400" s="1">
        <v>44764</v>
      </c>
      <c r="C400" s="1">
        <v>44765</v>
      </c>
      <c r="D400" t="s">
        <v>1028</v>
      </c>
      <c r="E400">
        <v>318</v>
      </c>
      <c r="F400" t="str">
        <f>VLOOKUP(E400,pokoje!pokoje,2,FALSE)</f>
        <v>W</v>
      </c>
    </row>
    <row r="401" spans="1:6" x14ac:dyDescent="0.25">
      <c r="A401">
        <v>400</v>
      </c>
      <c r="B401" s="1">
        <v>44764</v>
      </c>
      <c r="C401" s="1">
        <v>44765</v>
      </c>
      <c r="D401" t="s">
        <v>962</v>
      </c>
      <c r="E401">
        <v>420</v>
      </c>
      <c r="F401" t="str">
        <f>VLOOKUP(E401,pokoje!pokoje,2,FALSE)</f>
        <v>N</v>
      </c>
    </row>
    <row r="402" spans="1:6" x14ac:dyDescent="0.25">
      <c r="A402">
        <v>401</v>
      </c>
      <c r="B402" s="1">
        <v>44764</v>
      </c>
      <c r="C402" s="1">
        <v>44765</v>
      </c>
      <c r="D402" t="s">
        <v>140</v>
      </c>
      <c r="E402">
        <v>206</v>
      </c>
      <c r="F402" t="str">
        <f>VLOOKUP(E402,pokoje!pokoje,2,FALSE)</f>
        <v>N</v>
      </c>
    </row>
    <row r="403" spans="1:6" x14ac:dyDescent="0.25">
      <c r="A403">
        <v>402</v>
      </c>
      <c r="B403" s="1">
        <v>44764</v>
      </c>
      <c r="C403" s="1">
        <v>44765</v>
      </c>
      <c r="D403" t="s">
        <v>177</v>
      </c>
      <c r="E403">
        <v>219</v>
      </c>
      <c r="F403" t="str">
        <f>VLOOKUP(E403,pokoje!pokoje,2,FALSE)</f>
        <v>W</v>
      </c>
    </row>
    <row r="404" spans="1:6" x14ac:dyDescent="0.25">
      <c r="A404">
        <v>403</v>
      </c>
      <c r="B404" s="1">
        <v>44764</v>
      </c>
      <c r="C404" s="1">
        <v>44765</v>
      </c>
      <c r="D404" t="s">
        <v>1078</v>
      </c>
      <c r="E404">
        <v>509</v>
      </c>
      <c r="F404" t="str">
        <f>VLOOKUP(E404,pokoje!pokoje,2,FALSE)</f>
        <v>W</v>
      </c>
    </row>
    <row r="405" spans="1:6" x14ac:dyDescent="0.25">
      <c r="A405">
        <v>404</v>
      </c>
      <c r="B405" s="1">
        <v>44764</v>
      </c>
      <c r="C405" s="1">
        <v>44765</v>
      </c>
      <c r="D405" t="s">
        <v>86</v>
      </c>
      <c r="E405">
        <v>403</v>
      </c>
      <c r="F405" t="str">
        <f>VLOOKUP(E405,pokoje!pokoje,2,FALSE)</f>
        <v>N</v>
      </c>
    </row>
    <row r="406" spans="1:6" x14ac:dyDescent="0.25">
      <c r="A406">
        <v>405</v>
      </c>
      <c r="B406" s="1">
        <v>44764</v>
      </c>
      <c r="C406" s="1">
        <v>44765</v>
      </c>
      <c r="D406" t="s">
        <v>8</v>
      </c>
      <c r="E406">
        <v>415</v>
      </c>
      <c r="F406" t="str">
        <f>VLOOKUP(E406,pokoje!pokoje,2,FALSE)</f>
        <v>N</v>
      </c>
    </row>
    <row r="407" spans="1:6" x14ac:dyDescent="0.25">
      <c r="A407">
        <v>406</v>
      </c>
      <c r="B407" s="1">
        <v>44764</v>
      </c>
      <c r="C407" s="1">
        <v>44765</v>
      </c>
      <c r="D407" t="s">
        <v>461</v>
      </c>
      <c r="E407">
        <v>404</v>
      </c>
      <c r="F407" t="str">
        <f>VLOOKUP(E407,pokoje!pokoje,2,FALSE)</f>
        <v>N</v>
      </c>
    </row>
    <row r="408" spans="1:6" x14ac:dyDescent="0.25">
      <c r="A408">
        <v>407</v>
      </c>
      <c r="B408" s="1">
        <v>44764</v>
      </c>
      <c r="C408" s="1">
        <v>44766</v>
      </c>
      <c r="D408" t="s">
        <v>1035</v>
      </c>
      <c r="E408">
        <v>105</v>
      </c>
      <c r="F408" t="str">
        <f>VLOOKUP(E408,pokoje!pokoje,2,FALSE)</f>
        <v>N</v>
      </c>
    </row>
    <row r="409" spans="1:6" x14ac:dyDescent="0.25">
      <c r="A409">
        <v>408</v>
      </c>
      <c r="B409" s="1">
        <v>44764</v>
      </c>
      <c r="C409" s="1">
        <v>44765</v>
      </c>
      <c r="D409" t="s">
        <v>121</v>
      </c>
      <c r="E409">
        <v>314</v>
      </c>
      <c r="F409" t="str">
        <f>VLOOKUP(E409,pokoje!pokoje,2,FALSE)</f>
        <v>N</v>
      </c>
    </row>
    <row r="410" spans="1:6" x14ac:dyDescent="0.25">
      <c r="A410">
        <v>409</v>
      </c>
      <c r="B410" s="1">
        <v>44764</v>
      </c>
      <c r="C410" s="1">
        <v>44765</v>
      </c>
      <c r="D410" t="s">
        <v>830</v>
      </c>
      <c r="E410">
        <v>419</v>
      </c>
      <c r="F410" t="str">
        <f>VLOOKUP(E410,pokoje!pokoje,2,FALSE)</f>
        <v>N</v>
      </c>
    </row>
    <row r="411" spans="1:6" x14ac:dyDescent="0.25">
      <c r="A411">
        <v>410</v>
      </c>
      <c r="B411" s="1">
        <v>44764</v>
      </c>
      <c r="C411" s="1">
        <v>44765</v>
      </c>
      <c r="D411" t="s">
        <v>641</v>
      </c>
      <c r="E411">
        <v>306</v>
      </c>
      <c r="F411" t="str">
        <f>VLOOKUP(E411,pokoje!pokoje,2,FALSE)</f>
        <v>N</v>
      </c>
    </row>
    <row r="412" spans="1:6" x14ac:dyDescent="0.25">
      <c r="A412">
        <v>411</v>
      </c>
      <c r="B412" s="1">
        <v>44764</v>
      </c>
      <c r="C412" s="1">
        <v>44765</v>
      </c>
      <c r="D412" t="s">
        <v>533</v>
      </c>
      <c r="E412">
        <v>310</v>
      </c>
      <c r="F412" t="str">
        <f>VLOOKUP(E412,pokoje!pokoje,2,FALSE)</f>
        <v>N</v>
      </c>
    </row>
    <row r="413" spans="1:6" x14ac:dyDescent="0.25">
      <c r="A413">
        <v>412</v>
      </c>
      <c r="B413" s="1">
        <v>44764</v>
      </c>
      <c r="C413" s="1">
        <v>44765</v>
      </c>
      <c r="D413" t="s">
        <v>715</v>
      </c>
      <c r="E413">
        <v>316</v>
      </c>
      <c r="F413" t="str">
        <f>VLOOKUP(E413,pokoje!pokoje,2,FALSE)</f>
        <v>W</v>
      </c>
    </row>
    <row r="414" spans="1:6" x14ac:dyDescent="0.25">
      <c r="A414">
        <v>413</v>
      </c>
      <c r="B414" s="1">
        <v>44764</v>
      </c>
      <c r="C414" s="1">
        <v>44766</v>
      </c>
      <c r="D414" t="s">
        <v>861</v>
      </c>
      <c r="E414">
        <v>202</v>
      </c>
      <c r="F414" t="str">
        <f>VLOOKUP(E414,pokoje!pokoje,2,FALSE)</f>
        <v>N</v>
      </c>
    </row>
    <row r="415" spans="1:6" x14ac:dyDescent="0.25">
      <c r="A415">
        <v>414</v>
      </c>
      <c r="B415" s="1">
        <v>44764</v>
      </c>
      <c r="C415" s="1">
        <v>44765</v>
      </c>
      <c r="D415" t="s">
        <v>181</v>
      </c>
      <c r="E415">
        <v>115</v>
      </c>
      <c r="F415" t="str">
        <f>VLOOKUP(E415,pokoje!pokoje,2,FALSE)</f>
        <v>N</v>
      </c>
    </row>
    <row r="416" spans="1:6" x14ac:dyDescent="0.25">
      <c r="A416">
        <v>415</v>
      </c>
      <c r="B416" s="1">
        <v>44764</v>
      </c>
      <c r="C416" s="1">
        <v>44765</v>
      </c>
      <c r="D416" t="s">
        <v>687</v>
      </c>
      <c r="E416">
        <v>103</v>
      </c>
      <c r="F416" t="str">
        <f>VLOOKUP(E416,pokoje!pokoje,2,FALSE)</f>
        <v>N</v>
      </c>
    </row>
    <row r="417" spans="1:6" x14ac:dyDescent="0.25">
      <c r="A417">
        <v>416</v>
      </c>
      <c r="B417" s="1">
        <v>44764</v>
      </c>
      <c r="C417" s="1">
        <v>44765</v>
      </c>
      <c r="D417" t="s">
        <v>283</v>
      </c>
      <c r="E417">
        <v>203</v>
      </c>
      <c r="F417" t="str">
        <f>VLOOKUP(E417,pokoje!pokoje,2,FALSE)</f>
        <v>N</v>
      </c>
    </row>
    <row r="418" spans="1:6" x14ac:dyDescent="0.25">
      <c r="A418">
        <v>417</v>
      </c>
      <c r="B418" s="1">
        <v>44764</v>
      </c>
      <c r="C418" s="1">
        <v>44766</v>
      </c>
      <c r="D418" t="s">
        <v>609</v>
      </c>
      <c r="E418">
        <v>320</v>
      </c>
      <c r="F418" t="str">
        <f>VLOOKUP(E418,pokoje!pokoje,2,FALSE)</f>
        <v>W</v>
      </c>
    </row>
    <row r="419" spans="1:6" x14ac:dyDescent="0.25">
      <c r="A419">
        <v>418</v>
      </c>
      <c r="B419" s="1">
        <v>44764</v>
      </c>
      <c r="C419" s="1">
        <v>44765</v>
      </c>
      <c r="D419" t="s">
        <v>1190</v>
      </c>
      <c r="E419">
        <v>204</v>
      </c>
      <c r="F419" t="str">
        <f>VLOOKUP(E419,pokoje!pokoje,2,FALSE)</f>
        <v>N</v>
      </c>
    </row>
    <row r="420" spans="1:6" x14ac:dyDescent="0.25">
      <c r="A420">
        <v>419</v>
      </c>
      <c r="B420" s="1">
        <v>44764</v>
      </c>
      <c r="C420" s="1">
        <v>44765</v>
      </c>
      <c r="D420" t="s">
        <v>526</v>
      </c>
      <c r="E420">
        <v>109</v>
      </c>
      <c r="F420" t="str">
        <f>VLOOKUP(E420,pokoje!pokoje,2,FALSE)</f>
        <v>N</v>
      </c>
    </row>
    <row r="421" spans="1:6" x14ac:dyDescent="0.25">
      <c r="A421">
        <v>420</v>
      </c>
      <c r="B421" s="1">
        <v>44764</v>
      </c>
      <c r="C421" s="1">
        <v>44765</v>
      </c>
      <c r="D421" t="s">
        <v>450</v>
      </c>
      <c r="E421">
        <v>101</v>
      </c>
      <c r="F421" t="str">
        <f>VLOOKUP(E421,pokoje!pokoje,2,FALSE)</f>
        <v>N</v>
      </c>
    </row>
    <row r="422" spans="1:6" x14ac:dyDescent="0.25">
      <c r="A422">
        <v>421</v>
      </c>
      <c r="B422" s="1">
        <v>44764</v>
      </c>
      <c r="C422" s="1">
        <v>44765</v>
      </c>
      <c r="D422" t="s">
        <v>1031</v>
      </c>
      <c r="E422">
        <v>214</v>
      </c>
      <c r="F422" t="str">
        <f>VLOOKUP(E422,pokoje!pokoje,2,FALSE)</f>
        <v>N</v>
      </c>
    </row>
    <row r="423" spans="1:6" x14ac:dyDescent="0.25">
      <c r="A423">
        <v>422</v>
      </c>
      <c r="B423" s="1">
        <v>44765</v>
      </c>
      <c r="C423" s="1">
        <v>44766</v>
      </c>
      <c r="D423" t="s">
        <v>272</v>
      </c>
      <c r="E423">
        <v>118</v>
      </c>
      <c r="F423" t="str">
        <f>VLOOKUP(E423,pokoje!pokoje,2,FALSE)</f>
        <v>N</v>
      </c>
    </row>
    <row r="424" spans="1:6" x14ac:dyDescent="0.25">
      <c r="A424">
        <v>423</v>
      </c>
      <c r="B424" s="1">
        <v>44765</v>
      </c>
      <c r="C424" s="1">
        <v>44766</v>
      </c>
      <c r="D424" t="s">
        <v>59</v>
      </c>
      <c r="E424">
        <v>419</v>
      </c>
      <c r="F424" t="str">
        <f>VLOOKUP(E424,pokoje!pokoje,2,FALSE)</f>
        <v>N</v>
      </c>
    </row>
    <row r="425" spans="1:6" x14ac:dyDescent="0.25">
      <c r="A425">
        <v>424</v>
      </c>
      <c r="B425" s="1">
        <v>44765</v>
      </c>
      <c r="C425" s="1">
        <v>44766</v>
      </c>
      <c r="D425" t="s">
        <v>991</v>
      </c>
      <c r="E425">
        <v>308</v>
      </c>
      <c r="F425" t="str">
        <f>VLOOKUP(E425,pokoje!pokoje,2,FALSE)</f>
        <v>N</v>
      </c>
    </row>
    <row r="426" spans="1:6" x14ac:dyDescent="0.25">
      <c r="A426">
        <v>425</v>
      </c>
      <c r="B426" s="1">
        <v>44765</v>
      </c>
      <c r="C426" s="1">
        <v>44766</v>
      </c>
      <c r="D426" t="s">
        <v>621</v>
      </c>
      <c r="E426">
        <v>318</v>
      </c>
      <c r="F426" t="str">
        <f>VLOOKUP(E426,pokoje!pokoje,2,FALSE)</f>
        <v>W</v>
      </c>
    </row>
    <row r="427" spans="1:6" x14ac:dyDescent="0.25">
      <c r="A427">
        <v>426</v>
      </c>
      <c r="B427" s="1">
        <v>44765</v>
      </c>
      <c r="C427" s="1">
        <v>44766</v>
      </c>
      <c r="D427" t="s">
        <v>248</v>
      </c>
      <c r="E427">
        <v>213</v>
      </c>
      <c r="F427" t="str">
        <f>VLOOKUP(E427,pokoje!pokoje,2,FALSE)</f>
        <v>N</v>
      </c>
    </row>
    <row r="428" spans="1:6" x14ac:dyDescent="0.25">
      <c r="A428">
        <v>427</v>
      </c>
      <c r="B428" s="1">
        <v>44765</v>
      </c>
      <c r="C428" s="1">
        <v>44766</v>
      </c>
      <c r="D428" t="s">
        <v>156</v>
      </c>
      <c r="E428">
        <v>203</v>
      </c>
      <c r="F428" t="str">
        <f>VLOOKUP(E428,pokoje!pokoje,2,FALSE)</f>
        <v>N</v>
      </c>
    </row>
    <row r="429" spans="1:6" x14ac:dyDescent="0.25">
      <c r="A429">
        <v>428</v>
      </c>
      <c r="B429" s="1">
        <v>44765</v>
      </c>
      <c r="C429" s="1">
        <v>44766</v>
      </c>
      <c r="D429" t="s">
        <v>602</v>
      </c>
      <c r="E429">
        <v>410</v>
      </c>
      <c r="F429" t="str">
        <f>VLOOKUP(E429,pokoje!pokoje,2,FALSE)</f>
        <v>N</v>
      </c>
    </row>
    <row r="430" spans="1:6" x14ac:dyDescent="0.25">
      <c r="A430">
        <v>429</v>
      </c>
      <c r="B430" s="1">
        <v>44765</v>
      </c>
      <c r="C430" s="1">
        <v>44766</v>
      </c>
      <c r="D430" t="s">
        <v>785</v>
      </c>
      <c r="E430">
        <v>402</v>
      </c>
      <c r="F430" t="str">
        <f>VLOOKUP(E430,pokoje!pokoje,2,FALSE)</f>
        <v>N</v>
      </c>
    </row>
    <row r="431" spans="1:6" x14ac:dyDescent="0.25">
      <c r="A431">
        <v>430</v>
      </c>
      <c r="B431" s="1">
        <v>44765</v>
      </c>
      <c r="C431" s="1">
        <v>44766</v>
      </c>
      <c r="D431" t="s">
        <v>1092</v>
      </c>
      <c r="E431">
        <v>210</v>
      </c>
      <c r="F431" t="str">
        <f>VLOOKUP(E431,pokoje!pokoje,2,FALSE)</f>
        <v>N</v>
      </c>
    </row>
    <row r="432" spans="1:6" x14ac:dyDescent="0.25">
      <c r="A432">
        <v>431</v>
      </c>
      <c r="B432" s="1">
        <v>44765</v>
      </c>
      <c r="C432" s="1">
        <v>44766</v>
      </c>
      <c r="D432" t="s">
        <v>327</v>
      </c>
      <c r="E432">
        <v>115</v>
      </c>
      <c r="F432" t="str">
        <f>VLOOKUP(E432,pokoje!pokoje,2,FALSE)</f>
        <v>N</v>
      </c>
    </row>
    <row r="433" spans="1:6" x14ac:dyDescent="0.25">
      <c r="A433">
        <v>432</v>
      </c>
      <c r="B433" s="1">
        <v>44765</v>
      </c>
      <c r="C433" s="1">
        <v>44766</v>
      </c>
      <c r="D433" t="s">
        <v>705</v>
      </c>
      <c r="E433">
        <v>201</v>
      </c>
      <c r="F433" t="str">
        <f>VLOOKUP(E433,pokoje!pokoje,2,FALSE)</f>
        <v>N</v>
      </c>
    </row>
    <row r="434" spans="1:6" x14ac:dyDescent="0.25">
      <c r="A434">
        <v>433</v>
      </c>
      <c r="B434" s="1">
        <v>44765</v>
      </c>
      <c r="C434" s="1">
        <v>44766</v>
      </c>
      <c r="D434" t="s">
        <v>1145</v>
      </c>
      <c r="E434">
        <v>317</v>
      </c>
      <c r="F434" t="str">
        <f>VLOOKUP(E434,pokoje!pokoje,2,FALSE)</f>
        <v>W</v>
      </c>
    </row>
    <row r="435" spans="1:6" x14ac:dyDescent="0.25">
      <c r="A435">
        <v>434</v>
      </c>
      <c r="B435" s="1">
        <v>44765</v>
      </c>
      <c r="C435" s="1">
        <v>44767</v>
      </c>
      <c r="D435" t="s">
        <v>1182</v>
      </c>
      <c r="E435">
        <v>506</v>
      </c>
      <c r="F435" t="str">
        <f>VLOOKUP(E435,pokoje!pokoje,2,FALSE)</f>
        <v>W</v>
      </c>
    </row>
    <row r="436" spans="1:6" x14ac:dyDescent="0.25">
      <c r="A436">
        <v>435</v>
      </c>
      <c r="B436" s="1">
        <v>44765</v>
      </c>
      <c r="C436" s="1">
        <v>44766</v>
      </c>
      <c r="D436" t="s">
        <v>1100</v>
      </c>
      <c r="E436">
        <v>102</v>
      </c>
      <c r="F436" t="str">
        <f>VLOOKUP(E436,pokoje!pokoje,2,FALSE)</f>
        <v>N</v>
      </c>
    </row>
    <row r="437" spans="1:6" x14ac:dyDescent="0.25">
      <c r="A437">
        <v>436</v>
      </c>
      <c r="B437" s="1">
        <v>44765</v>
      </c>
      <c r="C437" s="1">
        <v>44768</v>
      </c>
      <c r="D437" t="s">
        <v>1139</v>
      </c>
      <c r="E437">
        <v>220</v>
      </c>
      <c r="F437" t="str">
        <f>VLOOKUP(E437,pokoje!pokoje,2,FALSE)</f>
        <v>W</v>
      </c>
    </row>
    <row r="438" spans="1:6" x14ac:dyDescent="0.25">
      <c r="A438">
        <v>437</v>
      </c>
      <c r="B438" s="1">
        <v>44765</v>
      </c>
      <c r="C438" s="1">
        <v>44766</v>
      </c>
      <c r="D438" t="s">
        <v>1282</v>
      </c>
      <c r="E438">
        <v>204</v>
      </c>
      <c r="F438" t="str">
        <f>VLOOKUP(E438,pokoje!pokoje,2,FALSE)</f>
        <v>N</v>
      </c>
    </row>
    <row r="439" spans="1:6" x14ac:dyDescent="0.25">
      <c r="A439">
        <v>438</v>
      </c>
      <c r="B439" s="1">
        <v>44765</v>
      </c>
      <c r="C439" s="1">
        <v>44766</v>
      </c>
      <c r="D439" t="s">
        <v>1005</v>
      </c>
      <c r="E439">
        <v>211</v>
      </c>
      <c r="F439" t="str">
        <f>VLOOKUP(E439,pokoje!pokoje,2,FALSE)</f>
        <v>N</v>
      </c>
    </row>
    <row r="440" spans="1:6" x14ac:dyDescent="0.25">
      <c r="A440">
        <v>439</v>
      </c>
      <c r="B440" s="1">
        <v>44765</v>
      </c>
      <c r="C440" s="1">
        <v>44766</v>
      </c>
      <c r="D440" t="s">
        <v>914</v>
      </c>
      <c r="E440">
        <v>315</v>
      </c>
      <c r="F440" t="str">
        <f>VLOOKUP(E440,pokoje!pokoje,2,FALSE)</f>
        <v>N</v>
      </c>
    </row>
    <row r="441" spans="1:6" x14ac:dyDescent="0.25">
      <c r="A441">
        <v>440</v>
      </c>
      <c r="B441" s="1">
        <v>44765</v>
      </c>
      <c r="C441" s="1">
        <v>44766</v>
      </c>
      <c r="D441" t="s">
        <v>1319</v>
      </c>
      <c r="E441">
        <v>108</v>
      </c>
      <c r="F441" t="str">
        <f>VLOOKUP(E441,pokoje!pokoje,2,FALSE)</f>
        <v>N</v>
      </c>
    </row>
    <row r="442" spans="1:6" x14ac:dyDescent="0.25">
      <c r="A442">
        <v>441</v>
      </c>
      <c r="B442" s="1">
        <v>44765</v>
      </c>
      <c r="C442" s="1">
        <v>44766</v>
      </c>
      <c r="D442" t="s">
        <v>739</v>
      </c>
      <c r="E442">
        <v>304</v>
      </c>
      <c r="F442" t="str">
        <f>VLOOKUP(E442,pokoje!pokoje,2,FALSE)</f>
        <v>N</v>
      </c>
    </row>
    <row r="443" spans="1:6" x14ac:dyDescent="0.25">
      <c r="A443">
        <v>442</v>
      </c>
      <c r="B443" s="1">
        <v>44765</v>
      </c>
      <c r="C443" s="1">
        <v>44768</v>
      </c>
      <c r="D443" t="s">
        <v>1023</v>
      </c>
      <c r="E443">
        <v>503</v>
      </c>
      <c r="F443" t="str">
        <f>VLOOKUP(E443,pokoje!pokoje,2,FALSE)</f>
        <v>W</v>
      </c>
    </row>
    <row r="444" spans="1:6" x14ac:dyDescent="0.25">
      <c r="A444">
        <v>443</v>
      </c>
      <c r="B444" s="1">
        <v>44765</v>
      </c>
      <c r="C444" s="1">
        <v>44767</v>
      </c>
      <c r="D444" t="s">
        <v>1068</v>
      </c>
      <c r="E444">
        <v>509</v>
      </c>
      <c r="F444" t="str">
        <f>VLOOKUP(E444,pokoje!pokoje,2,FALSE)</f>
        <v>W</v>
      </c>
    </row>
    <row r="445" spans="1:6" x14ac:dyDescent="0.25">
      <c r="A445">
        <v>444</v>
      </c>
      <c r="B445" s="1">
        <v>44765</v>
      </c>
      <c r="C445" s="1">
        <v>44766</v>
      </c>
      <c r="D445" t="s">
        <v>851</v>
      </c>
      <c r="E445">
        <v>306</v>
      </c>
      <c r="F445" t="str">
        <f>VLOOKUP(E445,pokoje!pokoje,2,FALSE)</f>
        <v>N</v>
      </c>
    </row>
    <row r="446" spans="1:6" x14ac:dyDescent="0.25">
      <c r="A446">
        <v>445</v>
      </c>
      <c r="B446" s="1">
        <v>44765</v>
      </c>
      <c r="C446" s="1">
        <v>44766</v>
      </c>
      <c r="D446" t="s">
        <v>423</v>
      </c>
      <c r="E446">
        <v>307</v>
      </c>
      <c r="F446" t="str">
        <f>VLOOKUP(E446,pokoje!pokoje,2,FALSE)</f>
        <v>N</v>
      </c>
    </row>
    <row r="447" spans="1:6" x14ac:dyDescent="0.25">
      <c r="A447">
        <v>446</v>
      </c>
      <c r="B447" s="1">
        <v>44765</v>
      </c>
      <c r="C447" s="1">
        <v>44766</v>
      </c>
      <c r="D447" t="s">
        <v>1368</v>
      </c>
      <c r="E447">
        <v>409</v>
      </c>
      <c r="F447" t="str">
        <f>VLOOKUP(E447,pokoje!pokoje,2,FALSE)</f>
        <v>N</v>
      </c>
    </row>
    <row r="448" spans="1:6" x14ac:dyDescent="0.25">
      <c r="A448">
        <v>447</v>
      </c>
      <c r="B448" s="1">
        <v>44765</v>
      </c>
      <c r="C448" s="1">
        <v>44766</v>
      </c>
      <c r="D448" t="s">
        <v>1204</v>
      </c>
      <c r="E448">
        <v>415</v>
      </c>
      <c r="F448" t="str">
        <f>VLOOKUP(E448,pokoje!pokoje,2,FALSE)</f>
        <v>N</v>
      </c>
    </row>
    <row r="449" spans="1:6" x14ac:dyDescent="0.25">
      <c r="A449">
        <v>448</v>
      </c>
      <c r="B449" s="1">
        <v>44765</v>
      </c>
      <c r="C449" s="1">
        <v>44766</v>
      </c>
      <c r="D449" t="s">
        <v>457</v>
      </c>
      <c r="E449">
        <v>411</v>
      </c>
      <c r="F449" t="str">
        <f>VLOOKUP(E449,pokoje!pokoje,2,FALSE)</f>
        <v>N</v>
      </c>
    </row>
    <row r="450" spans="1:6" x14ac:dyDescent="0.25">
      <c r="A450">
        <v>449</v>
      </c>
      <c r="B450" s="1">
        <v>44765</v>
      </c>
      <c r="C450" s="1">
        <v>44766</v>
      </c>
      <c r="D450" t="s">
        <v>1097</v>
      </c>
      <c r="E450">
        <v>412</v>
      </c>
      <c r="F450" t="str">
        <f>VLOOKUP(E450,pokoje!pokoje,2,FALSE)</f>
        <v>N</v>
      </c>
    </row>
    <row r="451" spans="1:6" x14ac:dyDescent="0.25">
      <c r="A451">
        <v>450</v>
      </c>
      <c r="B451" s="1">
        <v>44765</v>
      </c>
      <c r="C451" s="1">
        <v>44766</v>
      </c>
      <c r="D451" t="s">
        <v>683</v>
      </c>
      <c r="E451">
        <v>114</v>
      </c>
      <c r="F451" t="str">
        <f>VLOOKUP(E451,pokoje!pokoje,2,FALSE)</f>
        <v>N</v>
      </c>
    </row>
    <row r="452" spans="1:6" x14ac:dyDescent="0.25">
      <c r="A452">
        <v>451</v>
      </c>
      <c r="B452" s="1">
        <v>44765</v>
      </c>
      <c r="C452" s="1">
        <v>44766</v>
      </c>
      <c r="D452" t="s">
        <v>357</v>
      </c>
      <c r="E452">
        <v>418</v>
      </c>
      <c r="F452" t="str">
        <f>VLOOKUP(E452,pokoje!pokoje,2,FALSE)</f>
        <v>N</v>
      </c>
    </row>
    <row r="453" spans="1:6" x14ac:dyDescent="0.25">
      <c r="A453">
        <v>452</v>
      </c>
      <c r="B453" s="1">
        <v>44765</v>
      </c>
      <c r="C453" s="1">
        <v>44767</v>
      </c>
      <c r="D453" t="s">
        <v>504</v>
      </c>
      <c r="E453">
        <v>316</v>
      </c>
      <c r="F453" t="str">
        <f>VLOOKUP(E453,pokoje!pokoje,2,FALSE)</f>
        <v>W</v>
      </c>
    </row>
    <row r="454" spans="1:6" x14ac:dyDescent="0.25">
      <c r="A454">
        <v>453</v>
      </c>
      <c r="B454" s="1">
        <v>44765</v>
      </c>
      <c r="C454" s="1">
        <v>44766</v>
      </c>
      <c r="D454" t="s">
        <v>118</v>
      </c>
      <c r="E454">
        <v>112</v>
      </c>
      <c r="F454" t="str">
        <f>VLOOKUP(E454,pokoje!pokoje,2,FALSE)</f>
        <v>N</v>
      </c>
    </row>
    <row r="455" spans="1:6" x14ac:dyDescent="0.25">
      <c r="A455">
        <v>454</v>
      </c>
      <c r="B455" s="1">
        <v>44765</v>
      </c>
      <c r="C455" s="1">
        <v>44767</v>
      </c>
      <c r="D455" t="s">
        <v>371</v>
      </c>
      <c r="E455">
        <v>309</v>
      </c>
      <c r="F455" t="str">
        <f>VLOOKUP(E455,pokoje!pokoje,2,FALSE)</f>
        <v>N</v>
      </c>
    </row>
    <row r="456" spans="1:6" x14ac:dyDescent="0.25">
      <c r="A456">
        <v>455</v>
      </c>
      <c r="B456" s="1">
        <v>44765</v>
      </c>
      <c r="C456" s="1">
        <v>44766</v>
      </c>
      <c r="D456" t="s">
        <v>392</v>
      </c>
      <c r="E456">
        <v>404</v>
      </c>
      <c r="F456" t="str">
        <f>VLOOKUP(E456,pokoje!pokoje,2,FALSE)</f>
        <v>N</v>
      </c>
    </row>
    <row r="457" spans="1:6" x14ac:dyDescent="0.25">
      <c r="A457">
        <v>456</v>
      </c>
      <c r="B457" s="1">
        <v>44765</v>
      </c>
      <c r="C457" s="1">
        <v>44766</v>
      </c>
      <c r="D457" t="s">
        <v>66</v>
      </c>
      <c r="E457">
        <v>416</v>
      </c>
      <c r="F457" t="str">
        <f>VLOOKUP(E457,pokoje!pokoje,2,FALSE)</f>
        <v>N</v>
      </c>
    </row>
    <row r="458" spans="1:6" x14ac:dyDescent="0.25">
      <c r="A458">
        <v>457</v>
      </c>
      <c r="B458" s="1">
        <v>44765</v>
      </c>
      <c r="C458" s="1">
        <v>44766</v>
      </c>
      <c r="D458" t="s">
        <v>209</v>
      </c>
      <c r="E458">
        <v>508</v>
      </c>
      <c r="F458" t="str">
        <f>VLOOKUP(E458,pokoje!pokoje,2,FALSE)</f>
        <v>W</v>
      </c>
    </row>
    <row r="459" spans="1:6" x14ac:dyDescent="0.25">
      <c r="A459">
        <v>458</v>
      </c>
      <c r="B459" s="1">
        <v>44765</v>
      </c>
      <c r="C459" s="1">
        <v>44769</v>
      </c>
      <c r="D459" t="s">
        <v>712</v>
      </c>
      <c r="E459">
        <v>119</v>
      </c>
      <c r="F459" t="str">
        <f>VLOOKUP(E459,pokoje!pokoje,2,FALSE)</f>
        <v>N</v>
      </c>
    </row>
    <row r="460" spans="1:6" x14ac:dyDescent="0.25">
      <c r="A460">
        <v>459</v>
      </c>
      <c r="B460" s="1">
        <v>44766</v>
      </c>
      <c r="C460" s="1">
        <v>44767</v>
      </c>
      <c r="D460" t="s">
        <v>825</v>
      </c>
      <c r="E460">
        <v>319</v>
      </c>
      <c r="F460" t="str">
        <f>VLOOKUP(E460,pokoje!pokoje,2,FALSE)</f>
        <v>W</v>
      </c>
    </row>
    <row r="461" spans="1:6" x14ac:dyDescent="0.25">
      <c r="A461">
        <v>460</v>
      </c>
      <c r="B461" s="1">
        <v>44766</v>
      </c>
      <c r="C461" s="1">
        <v>44767</v>
      </c>
      <c r="D461" t="s">
        <v>847</v>
      </c>
      <c r="E461">
        <v>310</v>
      </c>
      <c r="F461" t="str">
        <f>VLOOKUP(E461,pokoje!pokoje,2,FALSE)</f>
        <v>N</v>
      </c>
    </row>
    <row r="462" spans="1:6" x14ac:dyDescent="0.25">
      <c r="A462">
        <v>461</v>
      </c>
      <c r="B462" s="1">
        <v>44766</v>
      </c>
      <c r="C462" s="1">
        <v>44767</v>
      </c>
      <c r="D462" t="s">
        <v>146</v>
      </c>
      <c r="E462">
        <v>414</v>
      </c>
      <c r="F462" t="str">
        <f>VLOOKUP(E462,pokoje!pokoje,2,FALSE)</f>
        <v>N</v>
      </c>
    </row>
    <row r="463" spans="1:6" x14ac:dyDescent="0.25">
      <c r="A463">
        <v>462</v>
      </c>
      <c r="B463" s="1">
        <v>44766</v>
      </c>
      <c r="C463" s="1">
        <v>44767</v>
      </c>
      <c r="D463" t="s">
        <v>496</v>
      </c>
      <c r="E463">
        <v>207</v>
      </c>
      <c r="F463" t="str">
        <f>VLOOKUP(E463,pokoje!pokoje,2,FALSE)</f>
        <v>N</v>
      </c>
    </row>
    <row r="464" spans="1:6" x14ac:dyDescent="0.25">
      <c r="A464">
        <v>463</v>
      </c>
      <c r="B464" s="1">
        <v>44766</v>
      </c>
      <c r="C464" s="1">
        <v>44767</v>
      </c>
      <c r="D464" t="s">
        <v>192</v>
      </c>
      <c r="E464">
        <v>104</v>
      </c>
      <c r="F464" t="str">
        <f>VLOOKUP(E464,pokoje!pokoje,2,FALSE)</f>
        <v>N</v>
      </c>
    </row>
    <row r="465" spans="1:6" x14ac:dyDescent="0.25">
      <c r="A465">
        <v>464</v>
      </c>
      <c r="B465" s="1">
        <v>44766</v>
      </c>
      <c r="C465" s="1">
        <v>44767</v>
      </c>
      <c r="D465" t="s">
        <v>127</v>
      </c>
      <c r="E465">
        <v>111</v>
      </c>
      <c r="F465" t="str">
        <f>VLOOKUP(E465,pokoje!pokoje,2,FALSE)</f>
        <v>N</v>
      </c>
    </row>
    <row r="466" spans="1:6" x14ac:dyDescent="0.25">
      <c r="A466">
        <v>465</v>
      </c>
      <c r="B466" s="1">
        <v>44766</v>
      </c>
      <c r="C466" s="1">
        <v>44767</v>
      </c>
      <c r="D466" t="s">
        <v>1330</v>
      </c>
      <c r="E466">
        <v>206</v>
      </c>
      <c r="F466" t="str">
        <f>VLOOKUP(E466,pokoje!pokoje,2,FALSE)</f>
        <v>N</v>
      </c>
    </row>
    <row r="467" spans="1:6" x14ac:dyDescent="0.25">
      <c r="A467">
        <v>466</v>
      </c>
      <c r="B467" s="1">
        <v>44766</v>
      </c>
      <c r="C467" s="1">
        <v>44767</v>
      </c>
      <c r="D467" t="s">
        <v>336</v>
      </c>
      <c r="E467">
        <v>320</v>
      </c>
      <c r="F467" t="str">
        <f>VLOOKUP(E467,pokoje!pokoje,2,FALSE)</f>
        <v>W</v>
      </c>
    </row>
    <row r="468" spans="1:6" x14ac:dyDescent="0.25">
      <c r="A468">
        <v>467</v>
      </c>
      <c r="B468" s="1">
        <v>44766</v>
      </c>
      <c r="C468" s="1">
        <v>44767</v>
      </c>
      <c r="D468" t="s">
        <v>807</v>
      </c>
      <c r="E468">
        <v>417</v>
      </c>
      <c r="F468" t="str">
        <f>VLOOKUP(E468,pokoje!pokoje,2,FALSE)</f>
        <v>N</v>
      </c>
    </row>
    <row r="469" spans="1:6" x14ac:dyDescent="0.25">
      <c r="A469">
        <v>468</v>
      </c>
      <c r="B469" s="1">
        <v>44766</v>
      </c>
      <c r="C469" s="1">
        <v>44767</v>
      </c>
      <c r="D469" t="s">
        <v>1269</v>
      </c>
      <c r="E469">
        <v>205</v>
      </c>
      <c r="F469" t="str">
        <f>VLOOKUP(E469,pokoje!pokoje,2,FALSE)</f>
        <v>N</v>
      </c>
    </row>
    <row r="470" spans="1:6" x14ac:dyDescent="0.25">
      <c r="A470">
        <v>469</v>
      </c>
      <c r="B470" s="1">
        <v>44766</v>
      </c>
      <c r="C470" s="1">
        <v>44767</v>
      </c>
      <c r="D470" t="s">
        <v>102</v>
      </c>
      <c r="E470">
        <v>401</v>
      </c>
      <c r="F470" t="str">
        <f>VLOOKUP(E470,pokoje!pokoje,2,FALSE)</f>
        <v>N</v>
      </c>
    </row>
    <row r="471" spans="1:6" x14ac:dyDescent="0.25">
      <c r="A471">
        <v>470</v>
      </c>
      <c r="B471" s="1">
        <v>44766</v>
      </c>
      <c r="C471" s="1">
        <v>44767</v>
      </c>
      <c r="D471" t="s">
        <v>656</v>
      </c>
      <c r="E471">
        <v>215</v>
      </c>
      <c r="F471" t="str">
        <f>VLOOKUP(E471,pokoje!pokoje,2,FALSE)</f>
        <v>N</v>
      </c>
    </row>
    <row r="472" spans="1:6" x14ac:dyDescent="0.25">
      <c r="A472">
        <v>471</v>
      </c>
      <c r="B472" s="1">
        <v>44766</v>
      </c>
      <c r="C472" s="1">
        <v>44767</v>
      </c>
      <c r="D472" t="s">
        <v>1007</v>
      </c>
      <c r="E472">
        <v>117</v>
      </c>
      <c r="F472" t="str">
        <f>VLOOKUP(E472,pokoje!pokoje,2,FALSE)</f>
        <v>N</v>
      </c>
    </row>
    <row r="473" spans="1:6" x14ac:dyDescent="0.25">
      <c r="A473">
        <v>472</v>
      </c>
      <c r="B473" s="1">
        <v>44766</v>
      </c>
      <c r="C473" s="1">
        <v>44767</v>
      </c>
      <c r="D473" t="s">
        <v>1084</v>
      </c>
      <c r="E473">
        <v>120</v>
      </c>
      <c r="F473" t="str">
        <f>VLOOKUP(E473,pokoje!pokoje,2,FALSE)</f>
        <v>N</v>
      </c>
    </row>
    <row r="474" spans="1:6" x14ac:dyDescent="0.25">
      <c r="A474">
        <v>473</v>
      </c>
      <c r="B474" s="1">
        <v>44766</v>
      </c>
      <c r="C474" s="1">
        <v>44767</v>
      </c>
      <c r="D474" t="s">
        <v>1264</v>
      </c>
      <c r="E474">
        <v>218</v>
      </c>
      <c r="F474" t="str">
        <f>VLOOKUP(E474,pokoje!pokoje,2,FALSE)</f>
        <v>W</v>
      </c>
    </row>
    <row r="475" spans="1:6" x14ac:dyDescent="0.25">
      <c r="A475">
        <v>474</v>
      </c>
      <c r="B475" s="1">
        <v>44766</v>
      </c>
      <c r="C475" s="1">
        <v>44767</v>
      </c>
      <c r="D475" t="s">
        <v>849</v>
      </c>
      <c r="E475">
        <v>505</v>
      </c>
      <c r="F475" t="str">
        <f>VLOOKUP(E475,pokoje!pokoje,2,FALSE)</f>
        <v>W</v>
      </c>
    </row>
    <row r="476" spans="1:6" x14ac:dyDescent="0.25">
      <c r="A476">
        <v>475</v>
      </c>
      <c r="B476" s="1">
        <v>44766</v>
      </c>
      <c r="C476" s="1">
        <v>44767</v>
      </c>
      <c r="D476" t="s">
        <v>1064</v>
      </c>
      <c r="E476">
        <v>408</v>
      </c>
      <c r="F476" t="str">
        <f>VLOOKUP(E476,pokoje!pokoje,2,FALSE)</f>
        <v>N</v>
      </c>
    </row>
    <row r="477" spans="1:6" x14ac:dyDescent="0.25">
      <c r="A477">
        <v>476</v>
      </c>
      <c r="B477" s="1">
        <v>44766</v>
      </c>
      <c r="C477" s="1">
        <v>44767</v>
      </c>
      <c r="D477" t="s">
        <v>319</v>
      </c>
      <c r="E477">
        <v>305</v>
      </c>
      <c r="F477" t="str">
        <f>VLOOKUP(E477,pokoje!pokoje,2,FALSE)</f>
        <v>N</v>
      </c>
    </row>
    <row r="478" spans="1:6" x14ac:dyDescent="0.25">
      <c r="A478">
        <v>477</v>
      </c>
      <c r="B478" s="1">
        <v>44766</v>
      </c>
      <c r="C478" s="1">
        <v>44767</v>
      </c>
      <c r="D478" t="s">
        <v>860</v>
      </c>
      <c r="E478">
        <v>106</v>
      </c>
      <c r="F478" t="str">
        <f>VLOOKUP(E478,pokoje!pokoje,2,FALSE)</f>
        <v>N</v>
      </c>
    </row>
    <row r="479" spans="1:6" x14ac:dyDescent="0.25">
      <c r="A479">
        <v>478</v>
      </c>
      <c r="B479" s="1">
        <v>44766</v>
      </c>
      <c r="C479" s="1">
        <v>44767</v>
      </c>
      <c r="D479" t="s">
        <v>1349</v>
      </c>
      <c r="E479">
        <v>103</v>
      </c>
      <c r="F479" t="str">
        <f>VLOOKUP(E479,pokoje!pokoje,2,FALSE)</f>
        <v>N</v>
      </c>
    </row>
    <row r="480" spans="1:6" x14ac:dyDescent="0.25">
      <c r="A480">
        <v>479</v>
      </c>
      <c r="B480" s="1">
        <v>44766</v>
      </c>
      <c r="C480" s="1">
        <v>44767</v>
      </c>
      <c r="D480" t="s">
        <v>32</v>
      </c>
      <c r="E480">
        <v>208</v>
      </c>
      <c r="F480" t="str">
        <f>VLOOKUP(E480,pokoje!pokoje,2,FALSE)</f>
        <v>N</v>
      </c>
    </row>
    <row r="481" spans="1:6" x14ac:dyDescent="0.25">
      <c r="A481">
        <v>480</v>
      </c>
      <c r="B481" s="1">
        <v>44766</v>
      </c>
      <c r="C481" s="1">
        <v>44767</v>
      </c>
      <c r="D481" t="s">
        <v>691</v>
      </c>
      <c r="E481">
        <v>109</v>
      </c>
      <c r="F481" t="str">
        <f>VLOOKUP(E481,pokoje!pokoje,2,FALSE)</f>
        <v>N</v>
      </c>
    </row>
    <row r="482" spans="1:6" x14ac:dyDescent="0.25">
      <c r="A482">
        <v>481</v>
      </c>
      <c r="B482" s="1">
        <v>44766</v>
      </c>
      <c r="C482" s="1">
        <v>44767</v>
      </c>
      <c r="D482" t="s">
        <v>455</v>
      </c>
      <c r="E482">
        <v>301</v>
      </c>
      <c r="F482" t="str">
        <f>VLOOKUP(E482,pokoje!pokoje,2,FALSE)</f>
        <v>W</v>
      </c>
    </row>
    <row r="483" spans="1:6" x14ac:dyDescent="0.25">
      <c r="A483">
        <v>482</v>
      </c>
      <c r="B483" s="1">
        <v>44766</v>
      </c>
      <c r="C483" s="1">
        <v>44767</v>
      </c>
      <c r="D483" t="s">
        <v>1382</v>
      </c>
      <c r="E483">
        <v>501</v>
      </c>
      <c r="F483" t="str">
        <f>VLOOKUP(E483,pokoje!pokoje,2,FALSE)</f>
        <v>W</v>
      </c>
    </row>
    <row r="484" spans="1:6" x14ac:dyDescent="0.25">
      <c r="A484">
        <v>483</v>
      </c>
      <c r="B484" s="1">
        <v>44766</v>
      </c>
      <c r="C484" s="1">
        <v>44767</v>
      </c>
      <c r="D484" t="s">
        <v>651</v>
      </c>
      <c r="E484">
        <v>302</v>
      </c>
      <c r="F484" t="str">
        <f>VLOOKUP(E484,pokoje!pokoje,2,FALSE)</f>
        <v>W</v>
      </c>
    </row>
    <row r="485" spans="1:6" x14ac:dyDescent="0.25">
      <c r="A485">
        <v>484</v>
      </c>
      <c r="B485" s="1">
        <v>44766</v>
      </c>
      <c r="C485" s="1">
        <v>44767</v>
      </c>
      <c r="D485" t="s">
        <v>43</v>
      </c>
      <c r="E485">
        <v>406</v>
      </c>
      <c r="F485" t="str">
        <f>VLOOKUP(E485,pokoje!pokoje,2,FALSE)</f>
        <v>N</v>
      </c>
    </row>
    <row r="486" spans="1:6" x14ac:dyDescent="0.25">
      <c r="A486">
        <v>485</v>
      </c>
      <c r="B486" s="1">
        <v>44766</v>
      </c>
      <c r="C486" s="1">
        <v>44767</v>
      </c>
      <c r="D486" t="s">
        <v>665</v>
      </c>
      <c r="E486">
        <v>312</v>
      </c>
      <c r="F486" t="str">
        <f>VLOOKUP(E486,pokoje!pokoje,2,FALSE)</f>
        <v>N</v>
      </c>
    </row>
    <row r="487" spans="1:6" x14ac:dyDescent="0.25">
      <c r="A487">
        <v>486</v>
      </c>
      <c r="B487" s="1">
        <v>44766</v>
      </c>
      <c r="C487" s="1">
        <v>44767</v>
      </c>
      <c r="D487" t="s">
        <v>1090</v>
      </c>
      <c r="E487">
        <v>504</v>
      </c>
      <c r="F487" t="str">
        <f>VLOOKUP(E487,pokoje!pokoje,2,FALSE)</f>
        <v>W</v>
      </c>
    </row>
    <row r="488" spans="1:6" x14ac:dyDescent="0.25">
      <c r="A488">
        <v>487</v>
      </c>
      <c r="B488" s="1">
        <v>44766</v>
      </c>
      <c r="C488" s="1">
        <v>44769</v>
      </c>
      <c r="D488" t="s">
        <v>1073</v>
      </c>
      <c r="E488">
        <v>107</v>
      </c>
      <c r="F488" t="str">
        <f>VLOOKUP(E488,pokoje!pokoje,2,FALSE)</f>
        <v>N</v>
      </c>
    </row>
    <row r="489" spans="1:6" x14ac:dyDescent="0.25">
      <c r="A489">
        <v>488</v>
      </c>
      <c r="B489" s="1">
        <v>44766</v>
      </c>
      <c r="C489" s="1">
        <v>44767</v>
      </c>
      <c r="D489" t="s">
        <v>943</v>
      </c>
      <c r="E489">
        <v>313</v>
      </c>
      <c r="F489" t="str">
        <f>VLOOKUP(E489,pokoje!pokoje,2,FALSE)</f>
        <v>N</v>
      </c>
    </row>
    <row r="490" spans="1:6" x14ac:dyDescent="0.25">
      <c r="A490">
        <v>489</v>
      </c>
      <c r="B490" s="1">
        <v>44766</v>
      </c>
      <c r="C490" s="1">
        <v>44767</v>
      </c>
      <c r="D490" t="s">
        <v>570</v>
      </c>
      <c r="E490">
        <v>116</v>
      </c>
      <c r="F490" t="str">
        <f>VLOOKUP(E490,pokoje!pokoje,2,FALSE)</f>
        <v>N</v>
      </c>
    </row>
    <row r="491" spans="1:6" x14ac:dyDescent="0.25">
      <c r="A491">
        <v>490</v>
      </c>
      <c r="B491" s="1">
        <v>44766</v>
      </c>
      <c r="C491" s="1">
        <v>44767</v>
      </c>
      <c r="D491" t="s">
        <v>580</v>
      </c>
      <c r="E491">
        <v>420</v>
      </c>
      <c r="F491" t="str">
        <f>VLOOKUP(E491,pokoje!pokoje,2,FALSE)</f>
        <v>N</v>
      </c>
    </row>
    <row r="492" spans="1:6" x14ac:dyDescent="0.25">
      <c r="A492">
        <v>491</v>
      </c>
      <c r="B492" s="1">
        <v>44766</v>
      </c>
      <c r="C492" s="1">
        <v>44769</v>
      </c>
      <c r="D492" t="s">
        <v>1188</v>
      </c>
      <c r="E492">
        <v>407</v>
      </c>
      <c r="F492" t="str">
        <f>VLOOKUP(E492,pokoje!pokoje,2,FALSE)</f>
        <v>N</v>
      </c>
    </row>
    <row r="493" spans="1:6" x14ac:dyDescent="0.25">
      <c r="A493">
        <v>492</v>
      </c>
      <c r="B493" s="1">
        <v>44766</v>
      </c>
      <c r="C493" s="1">
        <v>44767</v>
      </c>
      <c r="D493" t="s">
        <v>459</v>
      </c>
      <c r="E493">
        <v>311</v>
      </c>
      <c r="F493" t="str">
        <f>VLOOKUP(E493,pokoje!pokoje,2,FALSE)</f>
        <v>N</v>
      </c>
    </row>
    <row r="494" spans="1:6" x14ac:dyDescent="0.25">
      <c r="A494">
        <v>493</v>
      </c>
      <c r="B494" s="1">
        <v>44766</v>
      </c>
      <c r="C494" s="1">
        <v>44767</v>
      </c>
      <c r="D494" t="s">
        <v>78</v>
      </c>
      <c r="E494">
        <v>216</v>
      </c>
      <c r="F494" t="str">
        <f>VLOOKUP(E494,pokoje!pokoje,2,FALSE)</f>
        <v>N</v>
      </c>
    </row>
    <row r="495" spans="1:6" x14ac:dyDescent="0.25">
      <c r="A495">
        <v>494</v>
      </c>
      <c r="B495" s="1">
        <v>44766</v>
      </c>
      <c r="C495" s="1">
        <v>44768</v>
      </c>
      <c r="D495" t="s">
        <v>1060</v>
      </c>
      <c r="E495">
        <v>413</v>
      </c>
      <c r="F495" t="str">
        <f>VLOOKUP(E495,pokoje!pokoje,2,FALSE)</f>
        <v>N</v>
      </c>
    </row>
    <row r="496" spans="1:6" x14ac:dyDescent="0.25">
      <c r="A496">
        <v>495</v>
      </c>
      <c r="B496" s="1">
        <v>44766</v>
      </c>
      <c r="C496" s="1">
        <v>44767</v>
      </c>
      <c r="D496" t="s">
        <v>746</v>
      </c>
      <c r="E496">
        <v>303</v>
      </c>
      <c r="F496" t="str">
        <f>VLOOKUP(E496,pokoje!pokoje,2,FALSE)</f>
        <v>W</v>
      </c>
    </row>
    <row r="497" spans="1:6" x14ac:dyDescent="0.25">
      <c r="A497">
        <v>496</v>
      </c>
      <c r="B497" s="1">
        <v>44766</v>
      </c>
      <c r="C497" s="1">
        <v>44767</v>
      </c>
      <c r="D497" t="s">
        <v>1013</v>
      </c>
      <c r="E497">
        <v>202</v>
      </c>
      <c r="F497" t="str">
        <f>VLOOKUP(E497,pokoje!pokoje,2,FALSE)</f>
        <v>N</v>
      </c>
    </row>
    <row r="498" spans="1:6" x14ac:dyDescent="0.25">
      <c r="A498">
        <v>497</v>
      </c>
      <c r="B498" s="1">
        <v>44766</v>
      </c>
      <c r="C498" s="1">
        <v>44768</v>
      </c>
      <c r="D498" t="s">
        <v>1267</v>
      </c>
      <c r="E498">
        <v>110</v>
      </c>
      <c r="F498" t="str">
        <f>VLOOKUP(E498,pokoje!pokoje,2,FALSE)</f>
        <v>N</v>
      </c>
    </row>
    <row r="499" spans="1:6" x14ac:dyDescent="0.25">
      <c r="A499">
        <v>498</v>
      </c>
      <c r="B499" s="1">
        <v>44766</v>
      </c>
      <c r="C499" s="1">
        <v>44767</v>
      </c>
      <c r="D499" t="s">
        <v>305</v>
      </c>
      <c r="E499">
        <v>212</v>
      </c>
      <c r="F499" t="str">
        <f>VLOOKUP(E499,pokoje!pokoje,2,FALSE)</f>
        <v>N</v>
      </c>
    </row>
    <row r="500" spans="1:6" x14ac:dyDescent="0.25">
      <c r="A500">
        <v>499</v>
      </c>
      <c r="B500" s="1">
        <v>44766</v>
      </c>
      <c r="C500" s="1">
        <v>44768</v>
      </c>
      <c r="D500" t="s">
        <v>1355</v>
      </c>
      <c r="E500">
        <v>217</v>
      </c>
      <c r="F500" t="str">
        <f>VLOOKUP(E500,pokoje!pokoje,2,FALSE)</f>
        <v>W</v>
      </c>
    </row>
    <row r="501" spans="1:6" x14ac:dyDescent="0.25">
      <c r="A501">
        <v>500</v>
      </c>
      <c r="B501" s="1">
        <v>44766</v>
      </c>
      <c r="C501" s="1">
        <v>44767</v>
      </c>
      <c r="D501" t="s">
        <v>788</v>
      </c>
      <c r="E501">
        <v>507</v>
      </c>
      <c r="F501" t="str">
        <f>VLOOKUP(E501,pokoje!pokoje,2,FALSE)</f>
        <v>W</v>
      </c>
    </row>
    <row r="502" spans="1:6" x14ac:dyDescent="0.25">
      <c r="A502">
        <v>501</v>
      </c>
      <c r="B502" s="1">
        <v>44766</v>
      </c>
      <c r="C502" s="1">
        <v>44768</v>
      </c>
      <c r="D502" t="s">
        <v>474</v>
      </c>
      <c r="E502">
        <v>314</v>
      </c>
      <c r="F502" t="str">
        <f>VLOOKUP(E502,pokoje!pokoje,2,FALSE)</f>
        <v>N</v>
      </c>
    </row>
    <row r="503" spans="1:6" x14ac:dyDescent="0.25">
      <c r="A503">
        <v>502</v>
      </c>
      <c r="B503" s="1">
        <v>44767</v>
      </c>
      <c r="C503" s="1">
        <v>44768</v>
      </c>
      <c r="D503" t="s">
        <v>858</v>
      </c>
      <c r="E503">
        <v>408</v>
      </c>
      <c r="F503" t="str">
        <f>VLOOKUP(E503,pokoje!pokoje,2,FALSE)</f>
        <v>N</v>
      </c>
    </row>
    <row r="504" spans="1:6" x14ac:dyDescent="0.25">
      <c r="A504">
        <v>503</v>
      </c>
      <c r="B504" s="1">
        <v>44767</v>
      </c>
      <c r="C504" s="1">
        <v>44768</v>
      </c>
      <c r="D504" t="s">
        <v>923</v>
      </c>
      <c r="E504">
        <v>502</v>
      </c>
      <c r="F504" t="str">
        <f>VLOOKUP(E504,pokoje!pokoje,2,FALSE)</f>
        <v>W</v>
      </c>
    </row>
    <row r="505" spans="1:6" x14ac:dyDescent="0.25">
      <c r="A505">
        <v>504</v>
      </c>
      <c r="B505" s="1">
        <v>44767</v>
      </c>
      <c r="C505" s="1">
        <v>44768</v>
      </c>
      <c r="D505" t="s">
        <v>568</v>
      </c>
      <c r="E505">
        <v>510</v>
      </c>
      <c r="F505" t="str">
        <f>VLOOKUP(E505,pokoje!pokoje,2,FALSE)</f>
        <v>W</v>
      </c>
    </row>
    <row r="506" spans="1:6" x14ac:dyDescent="0.25">
      <c r="A506">
        <v>505</v>
      </c>
      <c r="B506" s="1">
        <v>44767</v>
      </c>
      <c r="C506" s="1">
        <v>44768</v>
      </c>
      <c r="D506" t="s">
        <v>380</v>
      </c>
      <c r="E506">
        <v>403</v>
      </c>
      <c r="F506" t="str">
        <f>VLOOKUP(E506,pokoje!pokoje,2,FALSE)</f>
        <v>N</v>
      </c>
    </row>
    <row r="507" spans="1:6" x14ac:dyDescent="0.25">
      <c r="A507">
        <v>506</v>
      </c>
      <c r="B507" s="1">
        <v>44767</v>
      </c>
      <c r="C507" s="1">
        <v>44768</v>
      </c>
      <c r="D507" t="s">
        <v>400</v>
      </c>
      <c r="E507">
        <v>219</v>
      </c>
      <c r="F507" t="str">
        <f>VLOOKUP(E507,pokoje!pokoje,2,FALSE)</f>
        <v>W</v>
      </c>
    </row>
    <row r="508" spans="1:6" x14ac:dyDescent="0.25">
      <c r="A508">
        <v>507</v>
      </c>
      <c r="B508" s="1">
        <v>44767</v>
      </c>
      <c r="C508" s="1">
        <v>44768</v>
      </c>
      <c r="D508" t="s">
        <v>1276</v>
      </c>
      <c r="E508">
        <v>105</v>
      </c>
      <c r="F508" t="str">
        <f>VLOOKUP(E508,pokoje!pokoje,2,FALSE)</f>
        <v>N</v>
      </c>
    </row>
    <row r="509" spans="1:6" x14ac:dyDescent="0.25">
      <c r="A509">
        <v>508</v>
      </c>
      <c r="B509" s="1">
        <v>44767</v>
      </c>
      <c r="C509" s="1">
        <v>44768</v>
      </c>
      <c r="D509" t="s">
        <v>108</v>
      </c>
      <c r="E509">
        <v>209</v>
      </c>
      <c r="F509" t="str">
        <f>VLOOKUP(E509,pokoje!pokoje,2,FALSE)</f>
        <v>N</v>
      </c>
    </row>
    <row r="510" spans="1:6" x14ac:dyDescent="0.25">
      <c r="A510">
        <v>509</v>
      </c>
      <c r="B510" s="1">
        <v>44767</v>
      </c>
      <c r="C510" s="1">
        <v>44768</v>
      </c>
      <c r="D510" t="s">
        <v>1225</v>
      </c>
      <c r="E510">
        <v>113</v>
      </c>
      <c r="F510" t="str">
        <f>VLOOKUP(E510,pokoje!pokoje,2,FALSE)</f>
        <v>N</v>
      </c>
    </row>
    <row r="511" spans="1:6" x14ac:dyDescent="0.25">
      <c r="A511">
        <v>510</v>
      </c>
      <c r="B511" s="1">
        <v>44767</v>
      </c>
      <c r="C511" s="1">
        <v>44768</v>
      </c>
      <c r="D511" t="s">
        <v>1016</v>
      </c>
      <c r="E511">
        <v>419</v>
      </c>
      <c r="F511" t="str">
        <f>VLOOKUP(E511,pokoje!pokoje,2,FALSE)</f>
        <v>N</v>
      </c>
    </row>
    <row r="512" spans="1:6" x14ac:dyDescent="0.25">
      <c r="A512">
        <v>511</v>
      </c>
      <c r="B512" s="1">
        <v>44767</v>
      </c>
      <c r="C512" s="1">
        <v>44768</v>
      </c>
      <c r="D512" t="s">
        <v>898</v>
      </c>
      <c r="E512">
        <v>202</v>
      </c>
      <c r="F512" t="str">
        <f>VLOOKUP(E512,pokoje!pokoje,2,FALSE)</f>
        <v>N</v>
      </c>
    </row>
    <row r="513" spans="1:6" x14ac:dyDescent="0.25">
      <c r="A513">
        <v>512</v>
      </c>
      <c r="B513" s="1">
        <v>44767</v>
      </c>
      <c r="C513" s="1">
        <v>44768</v>
      </c>
      <c r="D513" t="s">
        <v>355</v>
      </c>
      <c r="E513">
        <v>111</v>
      </c>
      <c r="F513" t="str">
        <f>VLOOKUP(E513,pokoje!pokoje,2,FALSE)</f>
        <v>N</v>
      </c>
    </row>
    <row r="514" spans="1:6" x14ac:dyDescent="0.25">
      <c r="A514">
        <v>513</v>
      </c>
      <c r="B514" s="1">
        <v>44767</v>
      </c>
      <c r="C514" s="1">
        <v>44768</v>
      </c>
      <c r="D514" t="s">
        <v>1237</v>
      </c>
      <c r="E514">
        <v>102</v>
      </c>
      <c r="F514" t="str">
        <f>VLOOKUP(E514,pokoje!pokoje,2,FALSE)</f>
        <v>N</v>
      </c>
    </row>
    <row r="515" spans="1:6" x14ac:dyDescent="0.25">
      <c r="A515">
        <v>514</v>
      </c>
      <c r="B515" s="1">
        <v>44767</v>
      </c>
      <c r="C515" s="1">
        <v>44768</v>
      </c>
      <c r="D515" t="s">
        <v>1054</v>
      </c>
      <c r="E515">
        <v>206</v>
      </c>
      <c r="F515" t="str">
        <f>VLOOKUP(E515,pokoje!pokoje,2,FALSE)</f>
        <v>N</v>
      </c>
    </row>
    <row r="516" spans="1:6" x14ac:dyDescent="0.25">
      <c r="A516">
        <v>515</v>
      </c>
      <c r="B516" s="1">
        <v>44767</v>
      </c>
      <c r="C516" s="1">
        <v>44768</v>
      </c>
      <c r="D516" t="s">
        <v>856</v>
      </c>
      <c r="E516">
        <v>318</v>
      </c>
      <c r="F516" t="str">
        <f>VLOOKUP(E516,pokoje!pokoje,2,FALSE)</f>
        <v>W</v>
      </c>
    </row>
    <row r="517" spans="1:6" x14ac:dyDescent="0.25">
      <c r="A517">
        <v>516</v>
      </c>
      <c r="B517" s="1">
        <v>44767</v>
      </c>
      <c r="C517" s="1">
        <v>44768</v>
      </c>
      <c r="D517" t="s">
        <v>75</v>
      </c>
      <c r="E517">
        <v>103</v>
      </c>
      <c r="F517" t="str">
        <f>VLOOKUP(E517,pokoje!pokoje,2,FALSE)</f>
        <v>N</v>
      </c>
    </row>
    <row r="518" spans="1:6" x14ac:dyDescent="0.25">
      <c r="A518">
        <v>517</v>
      </c>
      <c r="B518" s="1">
        <v>44767</v>
      </c>
      <c r="C518" s="1">
        <v>44768</v>
      </c>
      <c r="D518" t="s">
        <v>731</v>
      </c>
      <c r="E518">
        <v>506</v>
      </c>
      <c r="F518" t="str">
        <f>VLOOKUP(E518,pokoje!pokoje,2,FALSE)</f>
        <v>W</v>
      </c>
    </row>
    <row r="519" spans="1:6" x14ac:dyDescent="0.25">
      <c r="A519">
        <v>518</v>
      </c>
      <c r="B519" s="1">
        <v>44767</v>
      </c>
      <c r="C519" s="1">
        <v>44768</v>
      </c>
      <c r="D519" t="s">
        <v>1110</v>
      </c>
      <c r="E519">
        <v>417</v>
      </c>
      <c r="F519" t="str">
        <f>VLOOKUP(E519,pokoje!pokoje,2,FALSE)</f>
        <v>N</v>
      </c>
    </row>
    <row r="520" spans="1:6" x14ac:dyDescent="0.25">
      <c r="A520">
        <v>519</v>
      </c>
      <c r="B520" s="1">
        <v>44767</v>
      </c>
      <c r="C520" s="1">
        <v>44768</v>
      </c>
      <c r="D520" t="s">
        <v>1152</v>
      </c>
      <c r="E520">
        <v>112</v>
      </c>
      <c r="F520" t="str">
        <f>VLOOKUP(E520,pokoje!pokoje,2,FALSE)</f>
        <v>N</v>
      </c>
    </row>
    <row r="521" spans="1:6" x14ac:dyDescent="0.25">
      <c r="A521">
        <v>520</v>
      </c>
      <c r="B521" s="1">
        <v>44767</v>
      </c>
      <c r="C521" s="1">
        <v>44768</v>
      </c>
      <c r="D521" t="s">
        <v>1056</v>
      </c>
      <c r="E521">
        <v>106</v>
      </c>
      <c r="F521" t="str">
        <f>VLOOKUP(E521,pokoje!pokoje,2,FALSE)</f>
        <v>N</v>
      </c>
    </row>
    <row r="522" spans="1:6" x14ac:dyDescent="0.25">
      <c r="A522">
        <v>521</v>
      </c>
      <c r="B522" s="1">
        <v>44767</v>
      </c>
      <c r="C522" s="1">
        <v>44768</v>
      </c>
      <c r="D522" t="s">
        <v>1306</v>
      </c>
      <c r="E522">
        <v>310</v>
      </c>
      <c r="F522" t="str">
        <f>VLOOKUP(E522,pokoje!pokoje,2,FALSE)</f>
        <v>N</v>
      </c>
    </row>
    <row r="523" spans="1:6" x14ac:dyDescent="0.25">
      <c r="A523">
        <v>522</v>
      </c>
      <c r="B523" s="1">
        <v>44767</v>
      </c>
      <c r="C523" s="1">
        <v>44768</v>
      </c>
      <c r="D523" t="s">
        <v>613</v>
      </c>
      <c r="E523">
        <v>410</v>
      </c>
      <c r="F523" t="str">
        <f>VLOOKUP(E523,pokoje!pokoje,2,FALSE)</f>
        <v>N</v>
      </c>
    </row>
    <row r="524" spans="1:6" x14ac:dyDescent="0.25">
      <c r="A524">
        <v>523</v>
      </c>
      <c r="B524" s="1">
        <v>44767</v>
      </c>
      <c r="C524" s="1">
        <v>44768</v>
      </c>
      <c r="D524" t="s">
        <v>1359</v>
      </c>
      <c r="E524">
        <v>207</v>
      </c>
      <c r="F524" t="str">
        <f>VLOOKUP(E524,pokoje!pokoje,2,FALSE)</f>
        <v>N</v>
      </c>
    </row>
    <row r="525" spans="1:6" x14ac:dyDescent="0.25">
      <c r="A525">
        <v>524</v>
      </c>
      <c r="B525" s="1">
        <v>44767</v>
      </c>
      <c r="C525" s="1">
        <v>44768</v>
      </c>
      <c r="D525" t="s">
        <v>1127</v>
      </c>
      <c r="E525">
        <v>305</v>
      </c>
      <c r="F525" t="str">
        <f>VLOOKUP(E525,pokoje!pokoje,2,FALSE)</f>
        <v>N</v>
      </c>
    </row>
    <row r="526" spans="1:6" x14ac:dyDescent="0.25">
      <c r="A526">
        <v>525</v>
      </c>
      <c r="B526" s="1">
        <v>44767</v>
      </c>
      <c r="C526" s="1">
        <v>44768</v>
      </c>
      <c r="D526" t="s">
        <v>1334</v>
      </c>
      <c r="E526">
        <v>306</v>
      </c>
      <c r="F526" t="str">
        <f>VLOOKUP(E526,pokoje!pokoje,2,FALSE)</f>
        <v>N</v>
      </c>
    </row>
    <row r="527" spans="1:6" x14ac:dyDescent="0.25">
      <c r="A527">
        <v>526</v>
      </c>
      <c r="B527" s="1">
        <v>44767</v>
      </c>
      <c r="C527" s="1">
        <v>44768</v>
      </c>
      <c r="D527" t="s">
        <v>790</v>
      </c>
      <c r="E527">
        <v>114</v>
      </c>
      <c r="F527" t="str">
        <f>VLOOKUP(E527,pokoje!pokoje,2,FALSE)</f>
        <v>N</v>
      </c>
    </row>
    <row r="528" spans="1:6" x14ac:dyDescent="0.25">
      <c r="A528">
        <v>527</v>
      </c>
      <c r="B528" s="1">
        <v>44767</v>
      </c>
      <c r="C528" s="1">
        <v>44769</v>
      </c>
      <c r="D528" t="s">
        <v>323</v>
      </c>
      <c r="E528">
        <v>118</v>
      </c>
      <c r="F528" t="str">
        <f>VLOOKUP(E528,pokoje!pokoje,2,FALSE)</f>
        <v>N</v>
      </c>
    </row>
    <row r="529" spans="1:6" x14ac:dyDescent="0.25">
      <c r="A529">
        <v>528</v>
      </c>
      <c r="B529" s="1">
        <v>44767</v>
      </c>
      <c r="C529" s="1">
        <v>44768</v>
      </c>
      <c r="D529" t="s">
        <v>506</v>
      </c>
      <c r="E529">
        <v>405</v>
      </c>
      <c r="F529" t="str">
        <f>VLOOKUP(E529,pokoje!pokoje,2,FALSE)</f>
        <v>N</v>
      </c>
    </row>
    <row r="530" spans="1:6" x14ac:dyDescent="0.25">
      <c r="A530">
        <v>529</v>
      </c>
      <c r="B530" s="1">
        <v>44767</v>
      </c>
      <c r="C530" s="1">
        <v>44768</v>
      </c>
      <c r="D530" t="s">
        <v>1295</v>
      </c>
      <c r="E530">
        <v>411</v>
      </c>
      <c r="F530" t="str">
        <f>VLOOKUP(E530,pokoje!pokoje,2,FALSE)</f>
        <v>N</v>
      </c>
    </row>
    <row r="531" spans="1:6" x14ac:dyDescent="0.25">
      <c r="A531">
        <v>530</v>
      </c>
      <c r="B531" s="1">
        <v>44768</v>
      </c>
      <c r="C531" s="1">
        <v>44769</v>
      </c>
      <c r="D531" t="s">
        <v>995</v>
      </c>
      <c r="E531">
        <v>116</v>
      </c>
      <c r="F531" t="str">
        <f>VLOOKUP(E531,pokoje!pokoje,2,FALSE)</f>
        <v>N</v>
      </c>
    </row>
    <row r="532" spans="1:6" x14ac:dyDescent="0.25">
      <c r="A532">
        <v>531</v>
      </c>
      <c r="B532" s="1">
        <v>44769</v>
      </c>
      <c r="C532" s="1">
        <v>44770</v>
      </c>
      <c r="D532" t="s">
        <v>1141</v>
      </c>
      <c r="E532">
        <v>508</v>
      </c>
      <c r="F532" t="str">
        <f>VLOOKUP(E532,pokoje!pokoje,2,FALSE)</f>
        <v>W</v>
      </c>
    </row>
    <row r="533" spans="1:6" x14ac:dyDescent="0.25">
      <c r="A533">
        <v>532</v>
      </c>
      <c r="B533" s="1">
        <v>44770</v>
      </c>
      <c r="C533" s="1">
        <v>44771</v>
      </c>
      <c r="D533" t="s">
        <v>240</v>
      </c>
      <c r="E533">
        <v>320</v>
      </c>
      <c r="F533" t="str">
        <f>VLOOKUP(E533,pokoje!pokoje,2,FALSE)</f>
        <v>W</v>
      </c>
    </row>
    <row r="534" spans="1:6" x14ac:dyDescent="0.25">
      <c r="A534">
        <v>533</v>
      </c>
      <c r="B534" s="1">
        <v>44770</v>
      </c>
      <c r="C534" s="1">
        <v>44771</v>
      </c>
      <c r="D534" t="s">
        <v>1121</v>
      </c>
      <c r="E534">
        <v>314</v>
      </c>
      <c r="F534" t="str">
        <f>VLOOKUP(E534,pokoje!pokoje,2,FALSE)</f>
        <v>N</v>
      </c>
    </row>
    <row r="535" spans="1:6" x14ac:dyDescent="0.25">
      <c r="A535">
        <v>534</v>
      </c>
      <c r="B535" s="1">
        <v>44770</v>
      </c>
      <c r="C535" s="1">
        <v>44771</v>
      </c>
      <c r="D535" t="s">
        <v>1118</v>
      </c>
      <c r="E535">
        <v>204</v>
      </c>
      <c r="F535" t="str">
        <f>VLOOKUP(E535,pokoje!pokoje,2,FALSE)</f>
        <v>N</v>
      </c>
    </row>
    <row r="536" spans="1:6" x14ac:dyDescent="0.25">
      <c r="A536">
        <v>535</v>
      </c>
      <c r="B536" s="1">
        <v>44770</v>
      </c>
      <c r="C536" s="1">
        <v>44771</v>
      </c>
      <c r="D536" t="s">
        <v>1108</v>
      </c>
      <c r="E536">
        <v>108</v>
      </c>
      <c r="F536" t="str">
        <f>VLOOKUP(E536,pokoje!pokoje,2,FALSE)</f>
        <v>N</v>
      </c>
    </row>
    <row r="537" spans="1:6" x14ac:dyDescent="0.25">
      <c r="A537">
        <v>536</v>
      </c>
      <c r="B537" s="1">
        <v>44770</v>
      </c>
      <c r="C537" s="1">
        <v>44772</v>
      </c>
      <c r="D537" t="s">
        <v>428</v>
      </c>
      <c r="E537">
        <v>509</v>
      </c>
      <c r="F537" t="str">
        <f>VLOOKUP(E537,pokoje!pokoje,2,FALSE)</f>
        <v>W</v>
      </c>
    </row>
    <row r="538" spans="1:6" x14ac:dyDescent="0.25">
      <c r="A538">
        <v>537</v>
      </c>
      <c r="B538" s="1">
        <v>44770</v>
      </c>
      <c r="C538" s="1">
        <v>44771</v>
      </c>
      <c r="D538" t="s">
        <v>361</v>
      </c>
      <c r="E538">
        <v>120</v>
      </c>
      <c r="F538" t="str">
        <f>VLOOKUP(E538,pokoje!pokoje,2,FALSE)</f>
        <v>N</v>
      </c>
    </row>
    <row r="539" spans="1:6" x14ac:dyDescent="0.25">
      <c r="A539">
        <v>538</v>
      </c>
      <c r="B539" s="1">
        <v>44770</v>
      </c>
      <c r="C539" s="1">
        <v>44773</v>
      </c>
      <c r="D539" t="s">
        <v>292</v>
      </c>
      <c r="E539">
        <v>210</v>
      </c>
      <c r="F539" t="str">
        <f>VLOOKUP(E539,pokoje!pokoje,2,FALSE)</f>
        <v>N</v>
      </c>
    </row>
    <row r="540" spans="1:6" x14ac:dyDescent="0.25">
      <c r="A540">
        <v>539</v>
      </c>
      <c r="B540" s="1">
        <v>44770</v>
      </c>
      <c r="C540" s="1">
        <v>44772</v>
      </c>
      <c r="D540" t="s">
        <v>1384</v>
      </c>
      <c r="E540">
        <v>105</v>
      </c>
      <c r="F540" t="str">
        <f>VLOOKUP(E540,pokoje!pokoje,2,FALSE)</f>
        <v>N</v>
      </c>
    </row>
    <row r="541" spans="1:6" x14ac:dyDescent="0.25">
      <c r="A541">
        <v>540</v>
      </c>
      <c r="B541" s="1">
        <v>44771</v>
      </c>
      <c r="C541" s="1">
        <v>44772</v>
      </c>
      <c r="D541" t="s">
        <v>721</v>
      </c>
      <c r="E541">
        <v>119</v>
      </c>
      <c r="F541" t="str">
        <f>VLOOKUP(E541,pokoje!pokoje,2,FALSE)</f>
        <v>N</v>
      </c>
    </row>
    <row r="542" spans="1:6" x14ac:dyDescent="0.25">
      <c r="A542">
        <v>541</v>
      </c>
      <c r="B542" s="1">
        <v>44771</v>
      </c>
      <c r="C542" s="1">
        <v>44772</v>
      </c>
      <c r="D542" t="s">
        <v>1326</v>
      </c>
      <c r="E542">
        <v>316</v>
      </c>
      <c r="F542" t="str">
        <f>VLOOKUP(E542,pokoje!pokoje,2,FALSE)</f>
        <v>W</v>
      </c>
    </row>
    <row r="543" spans="1:6" x14ac:dyDescent="0.25">
      <c r="A543">
        <v>542</v>
      </c>
      <c r="B543" s="1">
        <v>44771</v>
      </c>
      <c r="C543" s="1">
        <v>44772</v>
      </c>
      <c r="D543" t="s">
        <v>1344</v>
      </c>
      <c r="E543">
        <v>212</v>
      </c>
      <c r="F543" t="str">
        <f>VLOOKUP(E543,pokoje!pokoje,2,FALSE)</f>
        <v>N</v>
      </c>
    </row>
    <row r="544" spans="1:6" x14ac:dyDescent="0.25">
      <c r="A544">
        <v>543</v>
      </c>
      <c r="B544" s="1">
        <v>44771</v>
      </c>
      <c r="C544" s="1">
        <v>44772</v>
      </c>
      <c r="D544" t="s">
        <v>205</v>
      </c>
      <c r="E544">
        <v>412</v>
      </c>
      <c r="F544" t="str">
        <f>VLOOKUP(E544,pokoje!pokoje,2,FALSE)</f>
        <v>N</v>
      </c>
    </row>
    <row r="545" spans="1:6" x14ac:dyDescent="0.25">
      <c r="A545">
        <v>544</v>
      </c>
      <c r="B545" s="1">
        <v>44771</v>
      </c>
      <c r="C545" s="1">
        <v>44772</v>
      </c>
      <c r="D545" t="s">
        <v>227</v>
      </c>
      <c r="E545">
        <v>102</v>
      </c>
      <c r="F545" t="str">
        <f>VLOOKUP(E545,pokoje!pokoje,2,FALSE)</f>
        <v>N</v>
      </c>
    </row>
    <row r="546" spans="1:6" x14ac:dyDescent="0.25">
      <c r="A546">
        <v>545</v>
      </c>
      <c r="B546" s="1">
        <v>44771</v>
      </c>
      <c r="C546" s="1">
        <v>44772</v>
      </c>
      <c r="D546" t="s">
        <v>279</v>
      </c>
      <c r="E546">
        <v>115</v>
      </c>
      <c r="F546" t="str">
        <f>VLOOKUP(E546,pokoje!pokoje,2,FALSE)</f>
        <v>N</v>
      </c>
    </row>
    <row r="547" spans="1:6" x14ac:dyDescent="0.25">
      <c r="A547">
        <v>546</v>
      </c>
      <c r="B547" s="1">
        <v>44771</v>
      </c>
      <c r="C547" s="1">
        <v>44772</v>
      </c>
      <c r="D547" t="s">
        <v>1284</v>
      </c>
      <c r="E547">
        <v>307</v>
      </c>
      <c r="F547" t="str">
        <f>VLOOKUP(E547,pokoje!pokoje,2,FALSE)</f>
        <v>N</v>
      </c>
    </row>
    <row r="548" spans="1:6" x14ac:dyDescent="0.25">
      <c r="A548">
        <v>547</v>
      </c>
      <c r="B548" s="1">
        <v>44771</v>
      </c>
      <c r="C548" s="1">
        <v>44772</v>
      </c>
      <c r="D548" t="s">
        <v>1220</v>
      </c>
      <c r="E548">
        <v>109</v>
      </c>
      <c r="F548" t="str">
        <f>VLOOKUP(E548,pokoje!pokoje,2,FALSE)</f>
        <v>N</v>
      </c>
    </row>
    <row r="549" spans="1:6" x14ac:dyDescent="0.25">
      <c r="A549">
        <v>548</v>
      </c>
      <c r="B549" s="1">
        <v>44771</v>
      </c>
      <c r="C549" s="1">
        <v>44772</v>
      </c>
      <c r="D549" t="s">
        <v>675</v>
      </c>
      <c r="E549">
        <v>504</v>
      </c>
      <c r="F549" t="str">
        <f>VLOOKUP(E549,pokoje!pokoje,2,FALSE)</f>
        <v>W</v>
      </c>
    </row>
    <row r="550" spans="1:6" x14ac:dyDescent="0.25">
      <c r="A550">
        <v>549</v>
      </c>
      <c r="B550" s="1">
        <v>44771</v>
      </c>
      <c r="C550" s="1">
        <v>44772</v>
      </c>
      <c r="D550" t="s">
        <v>111</v>
      </c>
      <c r="E550">
        <v>211</v>
      </c>
      <c r="F550" t="str">
        <f>VLOOKUP(E550,pokoje!pokoje,2,FALSE)</f>
        <v>N</v>
      </c>
    </row>
    <row r="551" spans="1:6" x14ac:dyDescent="0.25">
      <c r="A551">
        <v>550</v>
      </c>
      <c r="B551" s="1">
        <v>44771</v>
      </c>
      <c r="C551" s="1">
        <v>44772</v>
      </c>
      <c r="D551" t="s">
        <v>1025</v>
      </c>
      <c r="E551">
        <v>203</v>
      </c>
      <c r="F551" t="str">
        <f>VLOOKUP(E551,pokoje!pokoje,2,FALSE)</f>
        <v>N</v>
      </c>
    </row>
    <row r="552" spans="1:6" x14ac:dyDescent="0.25">
      <c r="A552">
        <v>551</v>
      </c>
      <c r="B552" s="1">
        <v>44771</v>
      </c>
      <c r="C552" s="1">
        <v>44772</v>
      </c>
      <c r="D552" t="s">
        <v>1112</v>
      </c>
      <c r="E552">
        <v>414</v>
      </c>
      <c r="F552" t="str">
        <f>VLOOKUP(E552,pokoje!pokoje,2,FALSE)</f>
        <v>N</v>
      </c>
    </row>
    <row r="553" spans="1:6" x14ac:dyDescent="0.25">
      <c r="A553">
        <v>552</v>
      </c>
      <c r="B553" s="1">
        <v>44771</v>
      </c>
      <c r="C553" s="1">
        <v>44772</v>
      </c>
      <c r="D553" t="s">
        <v>274</v>
      </c>
      <c r="E553">
        <v>312</v>
      </c>
      <c r="F553" t="str">
        <f>VLOOKUP(E553,pokoje!pokoje,2,FALSE)</f>
        <v>N</v>
      </c>
    </row>
    <row r="554" spans="1:6" x14ac:dyDescent="0.25">
      <c r="A554">
        <v>553</v>
      </c>
      <c r="B554" s="1">
        <v>44771</v>
      </c>
      <c r="C554" s="1">
        <v>44772</v>
      </c>
      <c r="D554" t="s">
        <v>500</v>
      </c>
      <c r="E554">
        <v>308</v>
      </c>
      <c r="F554" t="str">
        <f>VLOOKUP(E554,pokoje!pokoje,2,FALSE)</f>
        <v>N</v>
      </c>
    </row>
    <row r="555" spans="1:6" x14ac:dyDescent="0.25">
      <c r="A555">
        <v>554</v>
      </c>
      <c r="B555" s="1">
        <v>44771</v>
      </c>
      <c r="C555" s="1">
        <v>44772</v>
      </c>
      <c r="D555" t="s">
        <v>1339</v>
      </c>
      <c r="E555">
        <v>304</v>
      </c>
      <c r="F555" t="str">
        <f>VLOOKUP(E555,pokoje!pokoje,2,FALSE)</f>
        <v>N</v>
      </c>
    </row>
    <row r="556" spans="1:6" x14ac:dyDescent="0.25">
      <c r="A556">
        <v>555</v>
      </c>
      <c r="B556" s="1">
        <v>44771</v>
      </c>
      <c r="C556" s="1">
        <v>44772</v>
      </c>
      <c r="D556" t="s">
        <v>1321</v>
      </c>
      <c r="E556">
        <v>402</v>
      </c>
      <c r="F556" t="str">
        <f>VLOOKUP(E556,pokoje!pokoje,2,FALSE)</f>
        <v>N</v>
      </c>
    </row>
    <row r="557" spans="1:6" x14ac:dyDescent="0.25">
      <c r="A557">
        <v>556</v>
      </c>
      <c r="B557" s="1">
        <v>44771</v>
      </c>
      <c r="C557" s="1">
        <v>44772</v>
      </c>
      <c r="D557" t="s">
        <v>993</v>
      </c>
      <c r="E557">
        <v>319</v>
      </c>
      <c r="F557" t="str">
        <f>VLOOKUP(E557,pokoje!pokoje,2,FALSE)</f>
        <v>W</v>
      </c>
    </row>
    <row r="558" spans="1:6" x14ac:dyDescent="0.25">
      <c r="A558">
        <v>557</v>
      </c>
      <c r="B558" s="1">
        <v>44771</v>
      </c>
      <c r="C558" s="1">
        <v>44772</v>
      </c>
      <c r="D558" t="s">
        <v>345</v>
      </c>
      <c r="E558">
        <v>215</v>
      </c>
      <c r="F558" t="str">
        <f>VLOOKUP(E558,pokoje!pokoje,2,FALSE)</f>
        <v>N</v>
      </c>
    </row>
    <row r="559" spans="1:6" x14ac:dyDescent="0.25">
      <c r="A559">
        <v>558</v>
      </c>
      <c r="B559" s="1">
        <v>44771</v>
      </c>
      <c r="C559" s="1">
        <v>44772</v>
      </c>
      <c r="D559" t="s">
        <v>350</v>
      </c>
      <c r="E559">
        <v>208</v>
      </c>
      <c r="F559" t="str">
        <f>VLOOKUP(E559,pokoje!pokoje,2,FALSE)</f>
        <v>N</v>
      </c>
    </row>
    <row r="560" spans="1:6" x14ac:dyDescent="0.25">
      <c r="A560">
        <v>559</v>
      </c>
      <c r="B560" s="1">
        <v>44771</v>
      </c>
      <c r="C560" s="1">
        <v>44772</v>
      </c>
      <c r="D560" t="s">
        <v>377</v>
      </c>
      <c r="E560">
        <v>117</v>
      </c>
      <c r="F560" t="str">
        <f>VLOOKUP(E560,pokoje!pokoje,2,FALSE)</f>
        <v>N</v>
      </c>
    </row>
    <row r="561" spans="1:6" x14ac:dyDescent="0.25">
      <c r="A561">
        <v>560</v>
      </c>
      <c r="B561" s="1">
        <v>44771</v>
      </c>
      <c r="C561" s="1">
        <v>44772</v>
      </c>
      <c r="D561" t="s">
        <v>1253</v>
      </c>
      <c r="E561">
        <v>104</v>
      </c>
      <c r="F561" t="str">
        <f>VLOOKUP(E561,pokoje!pokoje,2,FALSE)</f>
        <v>N</v>
      </c>
    </row>
    <row r="562" spans="1:6" x14ac:dyDescent="0.25">
      <c r="A562">
        <v>561</v>
      </c>
      <c r="B562" s="1">
        <v>44771</v>
      </c>
      <c r="C562" s="1">
        <v>44772</v>
      </c>
      <c r="D562" t="s">
        <v>105</v>
      </c>
      <c r="E562">
        <v>406</v>
      </c>
      <c r="F562" t="str">
        <f>VLOOKUP(E562,pokoje!pokoje,2,FALSE)</f>
        <v>N</v>
      </c>
    </row>
    <row r="563" spans="1:6" x14ac:dyDescent="0.25">
      <c r="A563">
        <v>562</v>
      </c>
      <c r="B563" s="1">
        <v>44771</v>
      </c>
      <c r="C563" s="1">
        <v>44772</v>
      </c>
      <c r="D563" t="s">
        <v>517</v>
      </c>
      <c r="E563">
        <v>418</v>
      </c>
      <c r="F563" t="str">
        <f>VLOOKUP(E563,pokoje!pokoje,2,FALSE)</f>
        <v>N</v>
      </c>
    </row>
    <row r="564" spans="1:6" x14ac:dyDescent="0.25">
      <c r="A564">
        <v>563</v>
      </c>
      <c r="B564" s="1">
        <v>44771</v>
      </c>
      <c r="C564" s="1">
        <v>44772</v>
      </c>
      <c r="D564" t="s">
        <v>1346</v>
      </c>
      <c r="E564">
        <v>408</v>
      </c>
      <c r="F564" t="str">
        <f>VLOOKUP(E564,pokoje!pokoje,2,FALSE)</f>
        <v>N</v>
      </c>
    </row>
    <row r="565" spans="1:6" x14ac:dyDescent="0.25">
      <c r="A565">
        <v>564</v>
      </c>
      <c r="B565" s="1">
        <v>44771</v>
      </c>
      <c r="C565" s="1">
        <v>44772</v>
      </c>
      <c r="D565" t="s">
        <v>523</v>
      </c>
      <c r="E565">
        <v>415</v>
      </c>
      <c r="F565" t="str">
        <f>VLOOKUP(E565,pokoje!pokoje,2,FALSE)</f>
        <v>N</v>
      </c>
    </row>
    <row r="566" spans="1:6" x14ac:dyDescent="0.25">
      <c r="A566">
        <v>565</v>
      </c>
      <c r="B566" s="1">
        <v>44771</v>
      </c>
      <c r="C566" s="1">
        <v>44773</v>
      </c>
      <c r="D566" t="s">
        <v>717</v>
      </c>
      <c r="E566">
        <v>413</v>
      </c>
      <c r="F566" t="str">
        <f>VLOOKUP(E566,pokoje!pokoje,2,FALSE)</f>
        <v>N</v>
      </c>
    </row>
    <row r="567" spans="1:6" x14ac:dyDescent="0.25">
      <c r="A567">
        <v>566</v>
      </c>
      <c r="B567" s="1">
        <v>44771</v>
      </c>
      <c r="C567" s="1">
        <v>44772</v>
      </c>
      <c r="D567" t="s">
        <v>937</v>
      </c>
      <c r="E567">
        <v>315</v>
      </c>
      <c r="F567" t="str">
        <f>VLOOKUP(E567,pokoje!pokoje,2,FALSE)</f>
        <v>N</v>
      </c>
    </row>
    <row r="568" spans="1:6" x14ac:dyDescent="0.25">
      <c r="A568">
        <v>567</v>
      </c>
      <c r="B568" s="1">
        <v>44771</v>
      </c>
      <c r="C568" s="1">
        <v>44772</v>
      </c>
      <c r="D568" t="s">
        <v>1030</v>
      </c>
      <c r="E568">
        <v>309</v>
      </c>
      <c r="F568" t="str">
        <f>VLOOKUP(E568,pokoje!pokoje,2,FALSE)</f>
        <v>N</v>
      </c>
    </row>
    <row r="569" spans="1:6" x14ac:dyDescent="0.25">
      <c r="A569">
        <v>568</v>
      </c>
      <c r="B569" s="1">
        <v>44771</v>
      </c>
      <c r="C569" s="1">
        <v>44772</v>
      </c>
      <c r="D569" t="s">
        <v>769</v>
      </c>
      <c r="E569">
        <v>219</v>
      </c>
      <c r="F569" t="str">
        <f>VLOOKUP(E569,pokoje!pokoje,2,FALSE)</f>
        <v>W</v>
      </c>
    </row>
    <row r="570" spans="1:6" x14ac:dyDescent="0.25">
      <c r="A570">
        <v>569</v>
      </c>
      <c r="B570" s="1">
        <v>44771</v>
      </c>
      <c r="C570" s="1">
        <v>44772</v>
      </c>
      <c r="D570" t="s">
        <v>551</v>
      </c>
      <c r="E570">
        <v>416</v>
      </c>
      <c r="F570" t="str">
        <f>VLOOKUP(E570,pokoje!pokoje,2,FALSE)</f>
        <v>N</v>
      </c>
    </row>
    <row r="571" spans="1:6" x14ac:dyDescent="0.25">
      <c r="A571">
        <v>570</v>
      </c>
      <c r="B571" s="1">
        <v>44771</v>
      </c>
      <c r="C571" s="1">
        <v>44772</v>
      </c>
      <c r="D571" t="s">
        <v>492</v>
      </c>
      <c r="E571">
        <v>214</v>
      </c>
      <c r="F571" t="str">
        <f>VLOOKUP(E571,pokoje!pokoje,2,FALSE)</f>
        <v>N</v>
      </c>
    </row>
    <row r="572" spans="1:6" x14ac:dyDescent="0.25">
      <c r="A572">
        <v>571</v>
      </c>
      <c r="B572" s="1">
        <v>44771</v>
      </c>
      <c r="C572" s="1">
        <v>44773</v>
      </c>
      <c r="D572" t="s">
        <v>471</v>
      </c>
      <c r="E572">
        <v>404</v>
      </c>
      <c r="F572" t="str">
        <f>VLOOKUP(E572,pokoje!pokoje,2,FALSE)</f>
        <v>N</v>
      </c>
    </row>
    <row r="573" spans="1:6" x14ac:dyDescent="0.25">
      <c r="A573">
        <v>572</v>
      </c>
      <c r="B573" s="1">
        <v>44771</v>
      </c>
      <c r="C573" s="1">
        <v>44774</v>
      </c>
      <c r="D573" t="s">
        <v>297</v>
      </c>
      <c r="E573">
        <v>306</v>
      </c>
      <c r="F573" t="str">
        <f>VLOOKUP(E573,pokoje!pokoje,2,FALSE)</f>
        <v>N</v>
      </c>
    </row>
    <row r="574" spans="1:6" x14ac:dyDescent="0.25">
      <c r="A574">
        <v>573</v>
      </c>
      <c r="B574" s="1">
        <v>44771</v>
      </c>
      <c r="C574" s="1">
        <v>44772</v>
      </c>
      <c r="D574" t="s">
        <v>1158</v>
      </c>
      <c r="E574">
        <v>113</v>
      </c>
      <c r="F574" t="str">
        <f>VLOOKUP(E574,pokoje!pokoje,2,FALSE)</f>
        <v>N</v>
      </c>
    </row>
    <row r="575" spans="1:6" x14ac:dyDescent="0.25">
      <c r="A575">
        <v>574</v>
      </c>
      <c r="B575" s="1">
        <v>44771</v>
      </c>
      <c r="C575" s="1">
        <v>44772</v>
      </c>
      <c r="D575" t="s">
        <v>1161</v>
      </c>
      <c r="E575">
        <v>216</v>
      </c>
      <c r="F575" t="str">
        <f>VLOOKUP(E575,pokoje!pokoje,2,FALSE)</f>
        <v>N</v>
      </c>
    </row>
    <row r="576" spans="1:6" x14ac:dyDescent="0.25">
      <c r="A576">
        <v>575</v>
      </c>
      <c r="B576" s="1">
        <v>44772</v>
      </c>
      <c r="C576" s="1">
        <v>44773</v>
      </c>
      <c r="D576" t="s">
        <v>1364</v>
      </c>
      <c r="E576">
        <v>505</v>
      </c>
      <c r="F576" t="str">
        <f>VLOOKUP(E576,pokoje!pokoje,2,FALSE)</f>
        <v>W</v>
      </c>
    </row>
    <row r="577" spans="1:6" x14ac:dyDescent="0.25">
      <c r="A577">
        <v>576</v>
      </c>
      <c r="B577" s="1">
        <v>44772</v>
      </c>
      <c r="C577" s="1">
        <v>44773</v>
      </c>
      <c r="D577" t="s">
        <v>728</v>
      </c>
      <c r="E577">
        <v>205</v>
      </c>
      <c r="F577" t="str">
        <f>VLOOKUP(E577,pokoje!pokoje,2,FALSE)</f>
        <v>N</v>
      </c>
    </row>
    <row r="578" spans="1:6" x14ac:dyDescent="0.25">
      <c r="A578">
        <v>577</v>
      </c>
      <c r="B578" s="1">
        <v>44772</v>
      </c>
      <c r="C578" s="1">
        <v>44773</v>
      </c>
      <c r="D578" t="s">
        <v>658</v>
      </c>
      <c r="E578">
        <v>101</v>
      </c>
      <c r="F578" t="str">
        <f>VLOOKUP(E578,pokoje!pokoje,2,FALSE)</f>
        <v>N</v>
      </c>
    </row>
    <row r="579" spans="1:6" x14ac:dyDescent="0.25">
      <c r="A579">
        <v>578</v>
      </c>
      <c r="B579" s="1">
        <v>44772</v>
      </c>
      <c r="C579" s="1">
        <v>44773</v>
      </c>
      <c r="D579" t="s">
        <v>1026</v>
      </c>
      <c r="E579">
        <v>403</v>
      </c>
      <c r="F579" t="str">
        <f>VLOOKUP(E579,pokoje!pokoje,2,FALSE)</f>
        <v>N</v>
      </c>
    </row>
    <row r="580" spans="1:6" x14ac:dyDescent="0.25">
      <c r="A580">
        <v>579</v>
      </c>
      <c r="B580" s="1">
        <v>44772</v>
      </c>
      <c r="C580" s="1">
        <v>44773</v>
      </c>
      <c r="D580" t="s">
        <v>36</v>
      </c>
      <c r="E580">
        <v>317</v>
      </c>
      <c r="F580" t="str">
        <f>VLOOKUP(E580,pokoje!pokoje,2,FALSE)</f>
        <v>W</v>
      </c>
    </row>
    <row r="581" spans="1:6" x14ac:dyDescent="0.25">
      <c r="A581">
        <v>580</v>
      </c>
      <c r="B581" s="1">
        <v>44772</v>
      </c>
      <c r="C581" s="1">
        <v>44774</v>
      </c>
      <c r="D581" t="s">
        <v>1175</v>
      </c>
      <c r="E581">
        <v>420</v>
      </c>
      <c r="F581" t="str">
        <f>VLOOKUP(E581,pokoje!pokoje,2,FALSE)</f>
        <v>N</v>
      </c>
    </row>
    <row r="582" spans="1:6" x14ac:dyDescent="0.25">
      <c r="A582">
        <v>581</v>
      </c>
      <c r="B582" s="1">
        <v>44772</v>
      </c>
      <c r="C582" s="1">
        <v>44773</v>
      </c>
      <c r="D582" t="s">
        <v>1312</v>
      </c>
      <c r="E582">
        <v>507</v>
      </c>
      <c r="F582" t="str">
        <f>VLOOKUP(E582,pokoje!pokoje,2,FALSE)</f>
        <v>W</v>
      </c>
    </row>
    <row r="583" spans="1:6" x14ac:dyDescent="0.25">
      <c r="A583">
        <v>582</v>
      </c>
      <c r="B583" s="1">
        <v>44772</v>
      </c>
      <c r="C583" s="1">
        <v>44773</v>
      </c>
      <c r="D583" t="s">
        <v>1080</v>
      </c>
      <c r="E583">
        <v>106</v>
      </c>
      <c r="F583" t="str">
        <f>VLOOKUP(E583,pokoje!pokoje,2,FALSE)</f>
        <v>N</v>
      </c>
    </row>
    <row r="584" spans="1:6" x14ac:dyDescent="0.25">
      <c r="A584">
        <v>583</v>
      </c>
      <c r="B584" s="1">
        <v>44772</v>
      </c>
      <c r="C584" s="1">
        <v>44773</v>
      </c>
      <c r="D584" t="s">
        <v>494</v>
      </c>
      <c r="E584">
        <v>209</v>
      </c>
      <c r="F584" t="str">
        <f>VLOOKUP(E584,pokoje!pokoje,2,FALSE)</f>
        <v>N</v>
      </c>
    </row>
    <row r="585" spans="1:6" x14ac:dyDescent="0.25">
      <c r="A585">
        <v>584</v>
      </c>
      <c r="B585" s="1">
        <v>44772</v>
      </c>
      <c r="C585" s="1">
        <v>44773</v>
      </c>
      <c r="D585" t="s">
        <v>485</v>
      </c>
      <c r="E585">
        <v>510</v>
      </c>
      <c r="F585" t="str">
        <f>VLOOKUP(E585,pokoje!pokoje,2,FALSE)</f>
        <v>W</v>
      </c>
    </row>
    <row r="586" spans="1:6" x14ac:dyDescent="0.25">
      <c r="A586">
        <v>585</v>
      </c>
      <c r="B586" s="1">
        <v>44772</v>
      </c>
      <c r="C586" s="1">
        <v>44773</v>
      </c>
      <c r="D586" t="s">
        <v>215</v>
      </c>
      <c r="E586">
        <v>409</v>
      </c>
      <c r="F586" t="str">
        <f>VLOOKUP(E586,pokoje!pokoje,2,FALSE)</f>
        <v>N</v>
      </c>
    </row>
    <row r="587" spans="1:6" x14ac:dyDescent="0.25">
      <c r="A587">
        <v>586</v>
      </c>
      <c r="B587" s="1">
        <v>44772</v>
      </c>
      <c r="C587" s="1">
        <v>44775</v>
      </c>
      <c r="D587" t="s">
        <v>1129</v>
      </c>
      <c r="E587">
        <v>501</v>
      </c>
      <c r="F587" t="str">
        <f>VLOOKUP(E587,pokoje!pokoje,2,FALSE)</f>
        <v>W</v>
      </c>
    </row>
    <row r="588" spans="1:6" x14ac:dyDescent="0.25">
      <c r="A588">
        <v>587</v>
      </c>
      <c r="B588" s="1">
        <v>44772</v>
      </c>
      <c r="C588" s="1">
        <v>44773</v>
      </c>
      <c r="D588" t="s">
        <v>1380</v>
      </c>
      <c r="E588">
        <v>217</v>
      </c>
      <c r="F588" t="str">
        <f>VLOOKUP(E588,pokoje!pokoje,2,FALSE)</f>
        <v>W</v>
      </c>
    </row>
    <row r="589" spans="1:6" x14ac:dyDescent="0.25">
      <c r="A589">
        <v>588</v>
      </c>
      <c r="B589" s="1">
        <v>44772</v>
      </c>
      <c r="C589" s="1">
        <v>44774</v>
      </c>
      <c r="D589" t="s">
        <v>863</v>
      </c>
      <c r="E589">
        <v>313</v>
      </c>
      <c r="F589" t="str">
        <f>VLOOKUP(E589,pokoje!pokoje,2,FALSE)</f>
        <v>N</v>
      </c>
    </row>
    <row r="590" spans="1:6" x14ac:dyDescent="0.25">
      <c r="A590">
        <v>589</v>
      </c>
      <c r="B590" s="1">
        <v>44772</v>
      </c>
      <c r="C590" s="1">
        <v>44774</v>
      </c>
      <c r="D590" t="s">
        <v>774</v>
      </c>
      <c r="E590">
        <v>407</v>
      </c>
      <c r="F590" t="str">
        <f>VLOOKUP(E590,pokoje!pokoje,2,FALSE)</f>
        <v>N</v>
      </c>
    </row>
    <row r="591" spans="1:6" x14ac:dyDescent="0.25">
      <c r="A591">
        <v>590</v>
      </c>
      <c r="B591" s="1">
        <v>44772</v>
      </c>
      <c r="C591" s="1">
        <v>44773</v>
      </c>
      <c r="D591" t="s">
        <v>1274</v>
      </c>
      <c r="E591">
        <v>218</v>
      </c>
      <c r="F591" t="str">
        <f>VLOOKUP(E591,pokoje!pokoje,2,FALSE)</f>
        <v>W</v>
      </c>
    </row>
    <row r="592" spans="1:6" x14ac:dyDescent="0.25">
      <c r="A592">
        <v>591</v>
      </c>
      <c r="B592" s="1">
        <v>44773</v>
      </c>
      <c r="C592" s="1">
        <v>44776</v>
      </c>
      <c r="D592" t="s">
        <v>1137</v>
      </c>
      <c r="E592">
        <v>503</v>
      </c>
      <c r="F592" t="str">
        <f>VLOOKUP(E592,pokoje!pokoje,2,FALSE)</f>
        <v>W</v>
      </c>
    </row>
    <row r="593" spans="1:6" x14ac:dyDescent="0.25">
      <c r="A593">
        <v>592</v>
      </c>
      <c r="B593" s="1">
        <v>44773</v>
      </c>
      <c r="C593" s="1">
        <v>44774</v>
      </c>
      <c r="D593" t="s">
        <v>1233</v>
      </c>
      <c r="E593">
        <v>311</v>
      </c>
      <c r="F593" t="str">
        <f>VLOOKUP(E593,pokoje!pokoje,2,FALSE)</f>
        <v>N</v>
      </c>
    </row>
    <row r="594" spans="1:6" x14ac:dyDescent="0.25">
      <c r="A594">
        <v>593</v>
      </c>
      <c r="B594" s="1">
        <v>44773</v>
      </c>
      <c r="C594" s="1">
        <v>44774</v>
      </c>
      <c r="D594" t="s">
        <v>99</v>
      </c>
      <c r="E594">
        <v>220</v>
      </c>
      <c r="F594" t="str">
        <f>VLOOKUP(E594,pokoje!pokoje,2,FALSE)</f>
        <v>W</v>
      </c>
    </row>
    <row r="595" spans="1:6" x14ac:dyDescent="0.25">
      <c r="A595">
        <v>594</v>
      </c>
      <c r="B595" s="1">
        <v>44773</v>
      </c>
      <c r="C595" s="1">
        <v>44774</v>
      </c>
      <c r="D595" t="s">
        <v>979</v>
      </c>
      <c r="E595">
        <v>110</v>
      </c>
      <c r="F595" t="str">
        <f>VLOOKUP(E595,pokoje!pokoje,2,FALSE)</f>
        <v>N</v>
      </c>
    </row>
    <row r="596" spans="1:6" x14ac:dyDescent="0.25">
      <c r="A596">
        <v>595</v>
      </c>
      <c r="B596" s="1">
        <v>44773</v>
      </c>
      <c r="C596" s="1">
        <v>44774</v>
      </c>
      <c r="D596" t="s">
        <v>1123</v>
      </c>
      <c r="E596">
        <v>401</v>
      </c>
      <c r="F596" t="str">
        <f>VLOOKUP(E596,pokoje!pokoje,2,FALSE)</f>
        <v>N</v>
      </c>
    </row>
    <row r="597" spans="1:6" x14ac:dyDescent="0.25">
      <c r="A597">
        <v>596</v>
      </c>
      <c r="B597" s="1">
        <v>44773</v>
      </c>
      <c r="C597" s="1">
        <v>44774</v>
      </c>
      <c r="D597" t="s">
        <v>235</v>
      </c>
      <c r="E597">
        <v>213</v>
      </c>
      <c r="F597" t="str">
        <f>VLOOKUP(E597,pokoje!pokoje,2,FALSE)</f>
        <v>N</v>
      </c>
    </row>
    <row r="598" spans="1:6" x14ac:dyDescent="0.25">
      <c r="A598">
        <v>597</v>
      </c>
      <c r="B598" s="1">
        <v>44773</v>
      </c>
      <c r="C598" s="1">
        <v>44774</v>
      </c>
      <c r="D598" t="s">
        <v>780</v>
      </c>
      <c r="E598">
        <v>301</v>
      </c>
      <c r="F598" t="str">
        <f>VLOOKUP(E598,pokoje!pokoje,2,FALSE)</f>
        <v>W</v>
      </c>
    </row>
    <row r="599" spans="1:6" x14ac:dyDescent="0.25">
      <c r="A599">
        <v>598</v>
      </c>
      <c r="B599" s="1">
        <v>44773</v>
      </c>
      <c r="C599" s="1">
        <v>44774</v>
      </c>
      <c r="D599" t="s">
        <v>918</v>
      </c>
      <c r="E599">
        <v>201</v>
      </c>
      <c r="F599" t="str">
        <f>VLOOKUP(E599,pokoje!pokoje,2,FALSE)</f>
        <v>N</v>
      </c>
    </row>
    <row r="600" spans="1:6" x14ac:dyDescent="0.25">
      <c r="A600">
        <v>599</v>
      </c>
      <c r="B600" s="1">
        <v>44773</v>
      </c>
      <c r="C600" s="1">
        <v>44774</v>
      </c>
      <c r="D600" t="s">
        <v>1247</v>
      </c>
      <c r="E600">
        <v>302</v>
      </c>
      <c r="F600" t="str">
        <f>VLOOKUP(E600,pokoje!pokoje,2,FALSE)</f>
        <v>W</v>
      </c>
    </row>
    <row r="601" spans="1:6" x14ac:dyDescent="0.25">
      <c r="A601">
        <v>600</v>
      </c>
      <c r="B601" s="1">
        <v>44773</v>
      </c>
      <c r="C601" s="1">
        <v>44774</v>
      </c>
      <c r="D601" t="s">
        <v>679</v>
      </c>
      <c r="E601">
        <v>303</v>
      </c>
      <c r="F601" t="str">
        <f>VLOOKUP(E601,pokoje!pokoje,2,FALSE)</f>
        <v>W</v>
      </c>
    </row>
    <row r="602" spans="1:6" x14ac:dyDescent="0.25">
      <c r="A602">
        <v>601</v>
      </c>
      <c r="B602" s="1">
        <v>44773</v>
      </c>
      <c r="C602" s="1">
        <v>44774</v>
      </c>
      <c r="D602" t="s">
        <v>985</v>
      </c>
      <c r="E602">
        <v>415</v>
      </c>
      <c r="F602" t="str">
        <f>VLOOKUP(E602,pokoje!pokoje,2,FALSE)</f>
        <v>N</v>
      </c>
    </row>
    <row r="603" spans="1:6" x14ac:dyDescent="0.25">
      <c r="A603">
        <v>602</v>
      </c>
      <c r="B603" s="1">
        <v>44773</v>
      </c>
      <c r="C603" s="1">
        <v>44774</v>
      </c>
      <c r="D603" t="s">
        <v>1033</v>
      </c>
      <c r="E603">
        <v>403</v>
      </c>
      <c r="F603" t="str">
        <f>VLOOKUP(E603,pokoje!pokoje,2,FALSE)</f>
        <v>N</v>
      </c>
    </row>
    <row r="604" spans="1:6" x14ac:dyDescent="0.25">
      <c r="A604">
        <v>603</v>
      </c>
      <c r="B604" s="1">
        <v>44773</v>
      </c>
      <c r="C604" s="1">
        <v>44774</v>
      </c>
      <c r="D604" t="s">
        <v>809</v>
      </c>
      <c r="E604">
        <v>219</v>
      </c>
      <c r="F604" t="str">
        <f>VLOOKUP(E604,pokoje!pokoje,2,FALSE)</f>
        <v>W</v>
      </c>
    </row>
    <row r="605" spans="1:6" x14ac:dyDescent="0.25">
      <c r="A605">
        <v>604</v>
      </c>
      <c r="B605" s="1">
        <v>44773</v>
      </c>
      <c r="C605" s="1">
        <v>44774</v>
      </c>
      <c r="D605" t="s">
        <v>970</v>
      </c>
      <c r="E605">
        <v>206</v>
      </c>
      <c r="F605" t="str">
        <f>VLOOKUP(E605,pokoje!pokoje,2,FALSE)</f>
        <v>N</v>
      </c>
    </row>
    <row r="606" spans="1:6" x14ac:dyDescent="0.25">
      <c r="A606">
        <v>605</v>
      </c>
      <c r="B606" s="1">
        <v>44773</v>
      </c>
      <c r="C606" s="1">
        <v>44774</v>
      </c>
      <c r="D606" t="s">
        <v>1241</v>
      </c>
      <c r="E606">
        <v>101</v>
      </c>
      <c r="F606" t="str">
        <f>VLOOKUP(E606,pokoje!pokoje,2,FALSE)</f>
        <v>N</v>
      </c>
    </row>
    <row r="607" spans="1:6" x14ac:dyDescent="0.25">
      <c r="A607">
        <v>606</v>
      </c>
      <c r="B607" s="1">
        <v>44773</v>
      </c>
      <c r="C607" s="1">
        <v>44775</v>
      </c>
      <c r="D607" t="s">
        <v>553</v>
      </c>
      <c r="E607">
        <v>315</v>
      </c>
      <c r="F607" t="str">
        <f>VLOOKUP(E607,pokoje!pokoje,2,FALSE)</f>
        <v>N</v>
      </c>
    </row>
    <row r="608" spans="1:6" x14ac:dyDescent="0.25">
      <c r="A608">
        <v>607</v>
      </c>
      <c r="B608" s="1">
        <v>44773</v>
      </c>
      <c r="C608" s="1">
        <v>44774</v>
      </c>
      <c r="D608" t="s">
        <v>869</v>
      </c>
      <c r="E608">
        <v>308</v>
      </c>
      <c r="F608" t="str">
        <f>VLOOKUP(E608,pokoje!pokoje,2,FALSE)</f>
        <v>N</v>
      </c>
    </row>
    <row r="609" spans="1:6" x14ac:dyDescent="0.25">
      <c r="A609">
        <v>608</v>
      </c>
      <c r="B609" s="1">
        <v>44773</v>
      </c>
      <c r="C609" s="1">
        <v>44774</v>
      </c>
      <c r="D609" t="s">
        <v>519</v>
      </c>
      <c r="E609">
        <v>413</v>
      </c>
      <c r="F609" t="str">
        <f>VLOOKUP(E609,pokoje!pokoje,2,FALSE)</f>
        <v>N</v>
      </c>
    </row>
    <row r="610" spans="1:6" x14ac:dyDescent="0.25">
      <c r="A610">
        <v>609</v>
      </c>
      <c r="B610" s="1">
        <v>44773</v>
      </c>
      <c r="C610" s="1">
        <v>44774</v>
      </c>
      <c r="D610" t="s">
        <v>359</v>
      </c>
      <c r="E610">
        <v>107</v>
      </c>
      <c r="F610" t="str">
        <f>VLOOKUP(E610,pokoje!pokoje,2,FALSE)</f>
        <v>N</v>
      </c>
    </row>
    <row r="611" spans="1:6" x14ac:dyDescent="0.25">
      <c r="A611">
        <v>610</v>
      </c>
      <c r="B611" s="1">
        <v>44773</v>
      </c>
      <c r="C611" s="1">
        <v>44775</v>
      </c>
      <c r="D611" t="s">
        <v>268</v>
      </c>
      <c r="E611">
        <v>202</v>
      </c>
      <c r="F611" t="str">
        <f>VLOOKUP(E611,pokoje!pokoje,2,FALSE)</f>
        <v>N</v>
      </c>
    </row>
    <row r="612" spans="1:6" x14ac:dyDescent="0.25">
      <c r="A612">
        <v>611</v>
      </c>
      <c r="B612" s="1">
        <v>44773</v>
      </c>
      <c r="C612" s="1">
        <v>44774</v>
      </c>
      <c r="D612" t="s">
        <v>498</v>
      </c>
      <c r="E612">
        <v>204</v>
      </c>
      <c r="F612" t="str">
        <f>VLOOKUP(E612,pokoje!pokoje,2,FALSE)</f>
        <v>N</v>
      </c>
    </row>
    <row r="613" spans="1:6" x14ac:dyDescent="0.25">
      <c r="A613">
        <v>612</v>
      </c>
      <c r="B613" s="1">
        <v>44773</v>
      </c>
      <c r="C613" s="1">
        <v>44774</v>
      </c>
      <c r="D613" t="s">
        <v>219</v>
      </c>
      <c r="E613">
        <v>106</v>
      </c>
      <c r="F613" t="str">
        <f>VLOOKUP(E613,pokoje!pokoje,2,FALSE)</f>
        <v>N</v>
      </c>
    </row>
    <row r="614" spans="1:6" x14ac:dyDescent="0.25">
      <c r="A614">
        <v>613</v>
      </c>
      <c r="B614" s="1">
        <v>44773</v>
      </c>
      <c r="C614" s="1">
        <v>44774</v>
      </c>
      <c r="D614" t="s">
        <v>1357</v>
      </c>
      <c r="E614">
        <v>408</v>
      </c>
      <c r="F614" t="str">
        <f>VLOOKUP(E614,pokoje!pokoje,2,FALSE)</f>
        <v>N</v>
      </c>
    </row>
    <row r="615" spans="1:6" x14ac:dyDescent="0.25">
      <c r="A615">
        <v>614</v>
      </c>
      <c r="B615" s="1">
        <v>44773</v>
      </c>
      <c r="C615" s="1">
        <v>44774</v>
      </c>
      <c r="D615" t="s">
        <v>945</v>
      </c>
      <c r="E615">
        <v>108</v>
      </c>
      <c r="F615" t="str">
        <f>VLOOKUP(E615,pokoje!pokoje,2,FALSE)</f>
        <v>N</v>
      </c>
    </row>
    <row r="616" spans="1:6" x14ac:dyDescent="0.25">
      <c r="A616">
        <v>615</v>
      </c>
      <c r="B616" s="1">
        <v>44773</v>
      </c>
      <c r="C616" s="1">
        <v>44774</v>
      </c>
      <c r="D616" t="s">
        <v>931</v>
      </c>
      <c r="E616">
        <v>507</v>
      </c>
      <c r="F616" t="str">
        <f>VLOOKUP(E616,pokoje!pokoje,2,FALSE)</f>
        <v>W</v>
      </c>
    </row>
    <row r="617" spans="1:6" x14ac:dyDescent="0.25">
      <c r="A617">
        <v>616</v>
      </c>
      <c r="B617" s="1">
        <v>44773</v>
      </c>
      <c r="C617" s="1">
        <v>44774</v>
      </c>
      <c r="D617" t="s">
        <v>511</v>
      </c>
      <c r="E617">
        <v>209</v>
      </c>
      <c r="F617" t="str">
        <f>VLOOKUP(E617,pokoje!pokoje,2,FALSE)</f>
        <v>N</v>
      </c>
    </row>
    <row r="618" spans="1:6" x14ac:dyDescent="0.25">
      <c r="A618">
        <v>617</v>
      </c>
      <c r="B618" s="1">
        <v>44773</v>
      </c>
      <c r="C618" s="1">
        <v>44774</v>
      </c>
      <c r="D618" t="s">
        <v>134</v>
      </c>
      <c r="E618">
        <v>410</v>
      </c>
      <c r="F618" t="str">
        <f>VLOOKUP(E618,pokoje!pokoje,2,FALSE)</f>
        <v>N</v>
      </c>
    </row>
    <row r="619" spans="1:6" x14ac:dyDescent="0.25">
      <c r="A619">
        <v>618</v>
      </c>
      <c r="B619" s="1">
        <v>44773</v>
      </c>
      <c r="C619" s="1">
        <v>44775</v>
      </c>
      <c r="D619" t="s">
        <v>507</v>
      </c>
      <c r="E619">
        <v>506</v>
      </c>
      <c r="F619" t="str">
        <f>VLOOKUP(E619,pokoje!pokoje,2,FALSE)</f>
        <v>W</v>
      </c>
    </row>
    <row r="620" spans="1:6" x14ac:dyDescent="0.25">
      <c r="A620">
        <v>619</v>
      </c>
      <c r="B620" s="1">
        <v>44773</v>
      </c>
      <c r="C620" s="1">
        <v>44774</v>
      </c>
      <c r="D620" t="s">
        <v>588</v>
      </c>
      <c r="E620">
        <v>116</v>
      </c>
      <c r="F620" t="str">
        <f>VLOOKUP(E620,pokoje!pokoje,2,FALSE)</f>
        <v>N</v>
      </c>
    </row>
    <row r="621" spans="1:6" x14ac:dyDescent="0.25">
      <c r="A621">
        <v>620</v>
      </c>
      <c r="B621" s="1">
        <v>44773</v>
      </c>
      <c r="C621" s="1">
        <v>44774</v>
      </c>
      <c r="D621" t="s">
        <v>885</v>
      </c>
      <c r="E621">
        <v>113</v>
      </c>
      <c r="F621" t="str">
        <f>VLOOKUP(E621,pokoje!pokoje,2,FALSE)</f>
        <v>N</v>
      </c>
    </row>
    <row r="622" spans="1:6" x14ac:dyDescent="0.25">
      <c r="A622">
        <v>621</v>
      </c>
      <c r="B622" s="1">
        <v>44773</v>
      </c>
      <c r="C622" s="1">
        <v>44775</v>
      </c>
      <c r="D622" t="s">
        <v>1038</v>
      </c>
      <c r="E622">
        <v>502</v>
      </c>
      <c r="F622" t="str">
        <f>VLOOKUP(E622,pokoje!pokoje,2,FALSE)</f>
        <v>W</v>
      </c>
    </row>
    <row r="623" spans="1:6" x14ac:dyDescent="0.25">
      <c r="A623">
        <v>622</v>
      </c>
      <c r="B623" s="1">
        <v>44773</v>
      </c>
      <c r="C623" s="1">
        <v>44774</v>
      </c>
      <c r="D623" t="s">
        <v>1194</v>
      </c>
      <c r="E623">
        <v>203</v>
      </c>
      <c r="F623" t="str">
        <f>VLOOKUP(E623,pokoje!pokoje,2,FALSE)</f>
        <v>N</v>
      </c>
    </row>
    <row r="624" spans="1:6" x14ac:dyDescent="0.25">
      <c r="A624">
        <v>623</v>
      </c>
      <c r="B624" s="1">
        <v>44774</v>
      </c>
      <c r="C624" s="1">
        <v>44775</v>
      </c>
      <c r="D624" t="s">
        <v>1377</v>
      </c>
      <c r="E624">
        <v>102</v>
      </c>
      <c r="F624" t="str">
        <f>VLOOKUP(E624,pokoje!pokoje,2,FALSE)</f>
        <v>N</v>
      </c>
    </row>
    <row r="625" spans="1:6" x14ac:dyDescent="0.25">
      <c r="A625">
        <v>624</v>
      </c>
      <c r="B625" s="1">
        <v>44774</v>
      </c>
      <c r="C625" s="1">
        <v>44775</v>
      </c>
      <c r="D625" t="s">
        <v>431</v>
      </c>
      <c r="E625">
        <v>208</v>
      </c>
      <c r="F625" t="str">
        <f>VLOOKUP(E625,pokoje!pokoje,2,FALSE)</f>
        <v>N</v>
      </c>
    </row>
    <row r="626" spans="1:6" x14ac:dyDescent="0.25">
      <c r="A626">
        <v>625</v>
      </c>
      <c r="B626" s="1">
        <v>44774</v>
      </c>
      <c r="C626" s="1">
        <v>44776</v>
      </c>
      <c r="D626" t="s">
        <v>964</v>
      </c>
      <c r="E626">
        <v>504</v>
      </c>
      <c r="F626" t="str">
        <f>VLOOKUP(E626,pokoje!pokoje,2,FALSE)</f>
        <v>W</v>
      </c>
    </row>
    <row r="627" spans="1:6" x14ac:dyDescent="0.25">
      <c r="A627">
        <v>626</v>
      </c>
      <c r="B627" s="1">
        <v>44774</v>
      </c>
      <c r="C627" s="1">
        <v>44775</v>
      </c>
      <c r="D627" t="s">
        <v>419</v>
      </c>
      <c r="E627">
        <v>405</v>
      </c>
      <c r="F627" t="str">
        <f>VLOOKUP(E627,pokoje!pokoje,2,FALSE)</f>
        <v>N</v>
      </c>
    </row>
    <row r="628" spans="1:6" x14ac:dyDescent="0.25">
      <c r="A628">
        <v>627</v>
      </c>
      <c r="B628" s="1">
        <v>44774</v>
      </c>
      <c r="C628" s="1">
        <v>44775</v>
      </c>
      <c r="D628" t="s">
        <v>440</v>
      </c>
      <c r="E628">
        <v>104</v>
      </c>
      <c r="F628" t="str">
        <f>VLOOKUP(E628,pokoje!pokoje,2,FALSE)</f>
        <v>N</v>
      </c>
    </row>
    <row r="629" spans="1:6" x14ac:dyDescent="0.25">
      <c r="A629">
        <v>628</v>
      </c>
      <c r="B629" s="1">
        <v>44774</v>
      </c>
      <c r="C629" s="1">
        <v>44775</v>
      </c>
      <c r="D629" t="s">
        <v>843</v>
      </c>
      <c r="E629">
        <v>103</v>
      </c>
      <c r="F629" t="str">
        <f>VLOOKUP(E629,pokoje!pokoje,2,FALSE)</f>
        <v>N</v>
      </c>
    </row>
    <row r="630" spans="1:6" x14ac:dyDescent="0.25">
      <c r="A630">
        <v>629</v>
      </c>
      <c r="B630" s="1">
        <v>44774</v>
      </c>
      <c r="C630" s="1">
        <v>44775</v>
      </c>
      <c r="D630" t="s">
        <v>538</v>
      </c>
      <c r="E630">
        <v>420</v>
      </c>
      <c r="F630" t="str">
        <f>VLOOKUP(E630,pokoje!pokoje,2,FALSE)</f>
        <v>N</v>
      </c>
    </row>
    <row r="631" spans="1:6" x14ac:dyDescent="0.25">
      <c r="A631">
        <v>630</v>
      </c>
      <c r="B631" s="1">
        <v>44774</v>
      </c>
      <c r="C631" s="1">
        <v>44775</v>
      </c>
      <c r="D631" t="s">
        <v>231</v>
      </c>
      <c r="E631">
        <v>417</v>
      </c>
      <c r="F631" t="str">
        <f>VLOOKUP(E631,pokoje!pokoje,2,FALSE)</f>
        <v>N</v>
      </c>
    </row>
    <row r="632" spans="1:6" x14ac:dyDescent="0.25">
      <c r="A632">
        <v>631</v>
      </c>
      <c r="B632" s="1">
        <v>44774</v>
      </c>
      <c r="C632" s="1">
        <v>44775</v>
      </c>
      <c r="D632" t="s">
        <v>396</v>
      </c>
      <c r="E632">
        <v>210</v>
      </c>
      <c r="F632" t="str">
        <f>VLOOKUP(E632,pokoje!pokoje,2,FALSE)</f>
        <v>N</v>
      </c>
    </row>
    <row r="633" spans="1:6" x14ac:dyDescent="0.25">
      <c r="A633">
        <v>632</v>
      </c>
      <c r="B633" s="1">
        <v>44774</v>
      </c>
      <c r="C633" s="1">
        <v>44776</v>
      </c>
      <c r="D633" t="s">
        <v>741</v>
      </c>
      <c r="E633">
        <v>216</v>
      </c>
      <c r="F633" t="str">
        <f>VLOOKUP(E633,pokoje!pokoje,2,FALSE)</f>
        <v>N</v>
      </c>
    </row>
    <row r="634" spans="1:6" x14ac:dyDescent="0.25">
      <c r="A634">
        <v>633</v>
      </c>
      <c r="B634" s="1">
        <v>44774</v>
      </c>
      <c r="C634" s="1">
        <v>44775</v>
      </c>
      <c r="D634" t="s">
        <v>115</v>
      </c>
      <c r="E634">
        <v>306</v>
      </c>
      <c r="F634" t="str">
        <f>VLOOKUP(E634,pokoje!pokoje,2,FALSE)</f>
        <v>N</v>
      </c>
    </row>
    <row r="635" spans="1:6" x14ac:dyDescent="0.25">
      <c r="A635">
        <v>634</v>
      </c>
      <c r="B635" s="1">
        <v>44774</v>
      </c>
      <c r="C635" s="1">
        <v>44775</v>
      </c>
      <c r="D635" t="s">
        <v>845</v>
      </c>
      <c r="E635">
        <v>115</v>
      </c>
      <c r="F635" t="str">
        <f>VLOOKUP(E635,pokoje!pokoje,2,FALSE)</f>
        <v>N</v>
      </c>
    </row>
    <row r="636" spans="1:6" x14ac:dyDescent="0.25">
      <c r="A636">
        <v>635</v>
      </c>
      <c r="B636" s="1">
        <v>44774</v>
      </c>
      <c r="C636" s="1">
        <v>44775</v>
      </c>
      <c r="D636" t="s">
        <v>72</v>
      </c>
      <c r="E636">
        <v>401</v>
      </c>
      <c r="F636" t="str">
        <f>VLOOKUP(E636,pokoje!pokoje,2,FALSE)</f>
        <v>N</v>
      </c>
    </row>
    <row r="637" spans="1:6" x14ac:dyDescent="0.25">
      <c r="A637">
        <v>636</v>
      </c>
      <c r="B637" s="1">
        <v>44774</v>
      </c>
      <c r="C637" s="1">
        <v>44776</v>
      </c>
      <c r="D637" t="s">
        <v>252</v>
      </c>
      <c r="E637">
        <v>407</v>
      </c>
      <c r="F637" t="str">
        <f>VLOOKUP(E637,pokoje!pokoje,2,FALSE)</f>
        <v>N</v>
      </c>
    </row>
    <row r="638" spans="1:6" x14ac:dyDescent="0.25">
      <c r="A638">
        <v>637</v>
      </c>
      <c r="B638" s="1">
        <v>44774</v>
      </c>
      <c r="C638" s="1">
        <v>44775</v>
      </c>
      <c r="D638" t="s">
        <v>1243</v>
      </c>
      <c r="E638">
        <v>117</v>
      </c>
      <c r="F638" t="str">
        <f>VLOOKUP(E638,pokoje!pokoje,2,FALSE)</f>
        <v>N</v>
      </c>
    </row>
    <row r="639" spans="1:6" x14ac:dyDescent="0.25">
      <c r="A639">
        <v>638</v>
      </c>
      <c r="B639" s="1">
        <v>44775</v>
      </c>
      <c r="C639" s="1">
        <v>44776</v>
      </c>
      <c r="D639" t="s">
        <v>555</v>
      </c>
      <c r="E639">
        <v>317</v>
      </c>
      <c r="F639" t="str">
        <f>VLOOKUP(E639,pokoje!pokoje,2,FALSE)</f>
        <v>W</v>
      </c>
    </row>
    <row r="640" spans="1:6" x14ac:dyDescent="0.25">
      <c r="A640">
        <v>639</v>
      </c>
      <c r="B640" s="1">
        <v>44775</v>
      </c>
      <c r="C640" s="1">
        <v>44776</v>
      </c>
      <c r="D640" t="s">
        <v>726</v>
      </c>
      <c r="E640">
        <v>207</v>
      </c>
      <c r="F640" t="str">
        <f>VLOOKUP(E640,pokoje!pokoje,2,FALSE)</f>
        <v>N</v>
      </c>
    </row>
    <row r="641" spans="1:6" x14ac:dyDescent="0.25">
      <c r="A641">
        <v>640</v>
      </c>
      <c r="B641" s="1">
        <v>44775</v>
      </c>
      <c r="C641" s="1">
        <v>44776</v>
      </c>
      <c r="D641" t="s">
        <v>1375</v>
      </c>
      <c r="E641">
        <v>416</v>
      </c>
      <c r="F641" t="str">
        <f>VLOOKUP(E641,pokoje!pokoje,2,FALSE)</f>
        <v>N</v>
      </c>
    </row>
    <row r="642" spans="1:6" x14ac:dyDescent="0.25">
      <c r="A642">
        <v>641</v>
      </c>
      <c r="B642" s="1">
        <v>44775</v>
      </c>
      <c r="C642" s="1">
        <v>44778</v>
      </c>
      <c r="D642" t="s">
        <v>1052</v>
      </c>
      <c r="E642">
        <v>414</v>
      </c>
      <c r="F642" t="str">
        <f>VLOOKUP(E642,pokoje!pokoje,2,FALSE)</f>
        <v>N</v>
      </c>
    </row>
    <row r="643" spans="1:6" x14ac:dyDescent="0.25">
      <c r="A643">
        <v>642</v>
      </c>
      <c r="B643" s="1">
        <v>44775</v>
      </c>
      <c r="C643" s="1">
        <v>44776</v>
      </c>
      <c r="D643" t="s">
        <v>584</v>
      </c>
      <c r="E643">
        <v>508</v>
      </c>
      <c r="F643" t="str">
        <f>VLOOKUP(E643,pokoje!pokoje,2,FALSE)</f>
        <v>W</v>
      </c>
    </row>
    <row r="644" spans="1:6" x14ac:dyDescent="0.25">
      <c r="A644">
        <v>643</v>
      </c>
      <c r="B644" s="1">
        <v>44776</v>
      </c>
      <c r="C644" s="1">
        <v>44777</v>
      </c>
      <c r="D644" t="s">
        <v>1116</v>
      </c>
      <c r="E644">
        <v>213</v>
      </c>
      <c r="F644" t="str">
        <f>VLOOKUP(E644,pokoje!pokoje,2,FALSE)</f>
        <v>N</v>
      </c>
    </row>
    <row r="645" spans="1:6" x14ac:dyDescent="0.25">
      <c r="A645">
        <v>644</v>
      </c>
      <c r="B645" s="1">
        <v>44777</v>
      </c>
      <c r="C645" s="1">
        <v>44778</v>
      </c>
      <c r="D645" t="s">
        <v>671</v>
      </c>
      <c r="E645">
        <v>201</v>
      </c>
      <c r="F645" t="str">
        <f>VLOOKUP(E645,pokoje!pokoje,2,FALSE)</f>
        <v>N</v>
      </c>
    </row>
    <row r="646" spans="1:6" x14ac:dyDescent="0.25">
      <c r="A646">
        <v>645</v>
      </c>
      <c r="B646" s="1">
        <v>44777</v>
      </c>
      <c r="C646" s="1">
        <v>44780</v>
      </c>
      <c r="D646" t="s">
        <v>1021</v>
      </c>
      <c r="E646">
        <v>211</v>
      </c>
      <c r="F646" t="str">
        <f>VLOOKUP(E646,pokoje!pokoje,2,FALSE)</f>
        <v>N</v>
      </c>
    </row>
    <row r="647" spans="1:6" x14ac:dyDescent="0.25">
      <c r="A647">
        <v>646</v>
      </c>
      <c r="B647" s="1">
        <v>44778</v>
      </c>
      <c r="C647" s="1">
        <v>44779</v>
      </c>
      <c r="D647" t="s">
        <v>817</v>
      </c>
      <c r="E647">
        <v>114</v>
      </c>
      <c r="F647" t="str">
        <f>VLOOKUP(E647,pokoje!pokoje,2,FALSE)</f>
        <v>N</v>
      </c>
    </row>
    <row r="648" spans="1:6" x14ac:dyDescent="0.25">
      <c r="A648">
        <v>647</v>
      </c>
      <c r="B648" s="1">
        <v>44778</v>
      </c>
      <c r="C648" s="1">
        <v>44779</v>
      </c>
      <c r="D648" t="s">
        <v>189</v>
      </c>
      <c r="E648">
        <v>404</v>
      </c>
      <c r="F648" t="str">
        <f>VLOOKUP(E648,pokoje!pokoje,2,FALSE)</f>
        <v>N</v>
      </c>
    </row>
    <row r="649" spans="1:6" x14ac:dyDescent="0.25">
      <c r="A649">
        <v>648</v>
      </c>
      <c r="B649" s="1">
        <v>44778</v>
      </c>
      <c r="C649" s="1">
        <v>44779</v>
      </c>
      <c r="D649" t="s">
        <v>303</v>
      </c>
      <c r="E649">
        <v>205</v>
      </c>
      <c r="F649" t="str">
        <f>VLOOKUP(E649,pokoje!pokoje,2,FALSE)</f>
        <v>N</v>
      </c>
    </row>
    <row r="650" spans="1:6" x14ac:dyDescent="0.25">
      <c r="A650">
        <v>649</v>
      </c>
      <c r="B650" s="1">
        <v>44778</v>
      </c>
      <c r="C650" s="1">
        <v>44780</v>
      </c>
      <c r="D650" t="s">
        <v>749</v>
      </c>
      <c r="E650">
        <v>312</v>
      </c>
      <c r="F650" t="str">
        <f>VLOOKUP(E650,pokoje!pokoje,2,FALSE)</f>
        <v>N</v>
      </c>
    </row>
    <row r="651" spans="1:6" x14ac:dyDescent="0.25">
      <c r="A651">
        <v>650</v>
      </c>
      <c r="B651" s="1">
        <v>44778</v>
      </c>
      <c r="C651" s="1">
        <v>44779</v>
      </c>
      <c r="D651" t="s">
        <v>160</v>
      </c>
      <c r="E651">
        <v>118</v>
      </c>
      <c r="F651" t="str">
        <f>VLOOKUP(E651,pokoje!pokoje,2,FALSE)</f>
        <v>N</v>
      </c>
    </row>
    <row r="652" spans="1:6" x14ac:dyDescent="0.25">
      <c r="A652">
        <v>651</v>
      </c>
      <c r="B652" s="1">
        <v>44778</v>
      </c>
      <c r="C652" s="1">
        <v>44779</v>
      </c>
      <c r="D652" t="s">
        <v>1308</v>
      </c>
      <c r="E652">
        <v>320</v>
      </c>
      <c r="F652" t="str">
        <f>VLOOKUP(E652,pokoje!pokoje,2,FALSE)</f>
        <v>W</v>
      </c>
    </row>
    <row r="653" spans="1:6" x14ac:dyDescent="0.25">
      <c r="A653">
        <v>652</v>
      </c>
      <c r="B653" s="1">
        <v>44778</v>
      </c>
      <c r="C653" s="1">
        <v>44779</v>
      </c>
      <c r="D653" t="s">
        <v>1019</v>
      </c>
      <c r="E653">
        <v>105</v>
      </c>
      <c r="F653" t="str">
        <f>VLOOKUP(E653,pokoje!pokoje,2,FALSE)</f>
        <v>N</v>
      </c>
    </row>
    <row r="654" spans="1:6" x14ac:dyDescent="0.25">
      <c r="A654">
        <v>653</v>
      </c>
      <c r="B654" s="1">
        <v>44778</v>
      </c>
      <c r="C654" s="1">
        <v>44779</v>
      </c>
      <c r="D654" t="s">
        <v>467</v>
      </c>
      <c r="E654">
        <v>509</v>
      </c>
      <c r="F654" t="str">
        <f>VLOOKUP(E654,pokoje!pokoje,2,FALSE)</f>
        <v>W</v>
      </c>
    </row>
    <row r="655" spans="1:6" x14ac:dyDescent="0.25">
      <c r="A655">
        <v>654</v>
      </c>
      <c r="B655" s="1">
        <v>44778</v>
      </c>
      <c r="C655" s="1">
        <v>44779</v>
      </c>
      <c r="D655" t="s">
        <v>733</v>
      </c>
      <c r="E655">
        <v>212</v>
      </c>
      <c r="F655" t="str">
        <f>VLOOKUP(E655,pokoje!pokoje,2,FALSE)</f>
        <v>N</v>
      </c>
    </row>
    <row r="656" spans="1:6" x14ac:dyDescent="0.25">
      <c r="A656">
        <v>655</v>
      </c>
      <c r="B656" s="1">
        <v>44778</v>
      </c>
      <c r="C656" s="1">
        <v>44782</v>
      </c>
      <c r="D656" t="s">
        <v>800</v>
      </c>
      <c r="E656">
        <v>218</v>
      </c>
      <c r="F656" t="str">
        <f>VLOOKUP(E656,pokoje!pokoje,2,FALSE)</f>
        <v>W</v>
      </c>
    </row>
    <row r="657" spans="1:6" x14ac:dyDescent="0.25">
      <c r="A657">
        <v>656</v>
      </c>
      <c r="B657" s="1">
        <v>44778</v>
      </c>
      <c r="C657" s="1">
        <v>44779</v>
      </c>
      <c r="D657" t="s">
        <v>1104</v>
      </c>
      <c r="E657">
        <v>215</v>
      </c>
      <c r="F657" t="str">
        <f>VLOOKUP(E657,pokoje!pokoje,2,FALSE)</f>
        <v>N</v>
      </c>
    </row>
    <row r="658" spans="1:6" x14ac:dyDescent="0.25">
      <c r="A658">
        <v>657</v>
      </c>
      <c r="B658" s="1">
        <v>44778</v>
      </c>
      <c r="C658" s="1">
        <v>44781</v>
      </c>
      <c r="D658" t="s">
        <v>1131</v>
      </c>
      <c r="E658">
        <v>418</v>
      </c>
      <c r="F658" t="str">
        <f>VLOOKUP(E658,pokoje!pokoje,2,FALSE)</f>
        <v>N</v>
      </c>
    </row>
    <row r="659" spans="1:6" x14ac:dyDescent="0.25">
      <c r="A659">
        <v>658</v>
      </c>
      <c r="B659" s="1">
        <v>44778</v>
      </c>
      <c r="C659" s="1">
        <v>44779</v>
      </c>
      <c r="D659" t="s">
        <v>1271</v>
      </c>
      <c r="E659">
        <v>220</v>
      </c>
      <c r="F659" t="str">
        <f>VLOOKUP(E659,pokoje!pokoje,2,FALSE)</f>
        <v>W</v>
      </c>
    </row>
    <row r="660" spans="1:6" x14ac:dyDescent="0.25">
      <c r="A660">
        <v>659</v>
      </c>
      <c r="B660" s="1">
        <v>44778</v>
      </c>
      <c r="C660" s="1">
        <v>44779</v>
      </c>
      <c r="D660" t="s">
        <v>1166</v>
      </c>
      <c r="E660">
        <v>402</v>
      </c>
      <c r="F660" t="str">
        <f>VLOOKUP(E660,pokoje!pokoje,2,FALSE)</f>
        <v>N</v>
      </c>
    </row>
    <row r="661" spans="1:6" x14ac:dyDescent="0.25">
      <c r="A661">
        <v>660</v>
      </c>
      <c r="B661" s="1">
        <v>44778</v>
      </c>
      <c r="C661" s="1">
        <v>44779</v>
      </c>
      <c r="D661" t="s">
        <v>1280</v>
      </c>
      <c r="E661">
        <v>214</v>
      </c>
      <c r="F661" t="str">
        <f>VLOOKUP(E661,pokoje!pokoje,2,FALSE)</f>
        <v>N</v>
      </c>
    </row>
    <row r="662" spans="1:6" x14ac:dyDescent="0.25">
      <c r="A662">
        <v>661</v>
      </c>
      <c r="B662" s="1">
        <v>44778</v>
      </c>
      <c r="C662" s="1">
        <v>44779</v>
      </c>
      <c r="D662" t="s">
        <v>281</v>
      </c>
      <c r="E662">
        <v>110</v>
      </c>
      <c r="F662" t="str">
        <f>VLOOKUP(E662,pokoje!pokoje,2,FALSE)</f>
        <v>N</v>
      </c>
    </row>
    <row r="663" spans="1:6" x14ac:dyDescent="0.25">
      <c r="A663">
        <v>662</v>
      </c>
      <c r="B663" s="1">
        <v>44778</v>
      </c>
      <c r="C663" s="1">
        <v>44780</v>
      </c>
      <c r="D663" t="s">
        <v>667</v>
      </c>
      <c r="E663">
        <v>301</v>
      </c>
      <c r="F663" t="str">
        <f>VLOOKUP(E663,pokoje!pokoje,2,FALSE)</f>
        <v>W</v>
      </c>
    </row>
    <row r="664" spans="1:6" x14ac:dyDescent="0.25">
      <c r="A664">
        <v>663</v>
      </c>
      <c r="B664" s="1">
        <v>44779</v>
      </c>
      <c r="C664" s="1">
        <v>44780</v>
      </c>
      <c r="D664" t="s">
        <v>820</v>
      </c>
      <c r="E664">
        <v>109</v>
      </c>
      <c r="F664" t="str">
        <f>VLOOKUP(E664,pokoje!pokoje,2,FALSE)</f>
        <v>N</v>
      </c>
    </row>
    <row r="665" spans="1:6" x14ac:dyDescent="0.25">
      <c r="A665">
        <v>664</v>
      </c>
      <c r="B665" s="1">
        <v>44779</v>
      </c>
      <c r="C665" s="1">
        <v>44780</v>
      </c>
      <c r="D665" t="s">
        <v>815</v>
      </c>
      <c r="E665">
        <v>510</v>
      </c>
      <c r="F665" t="str">
        <f>VLOOKUP(E665,pokoje!pokoje,2,FALSE)</f>
        <v>W</v>
      </c>
    </row>
    <row r="666" spans="1:6" x14ac:dyDescent="0.25">
      <c r="A666">
        <v>665</v>
      </c>
      <c r="B666" s="1">
        <v>44779</v>
      </c>
      <c r="C666" s="1">
        <v>44780</v>
      </c>
      <c r="D666" t="s">
        <v>1169</v>
      </c>
      <c r="E666">
        <v>501</v>
      </c>
      <c r="F666" t="str">
        <f>VLOOKUP(E666,pokoje!pokoje,2,FALSE)</f>
        <v>W</v>
      </c>
    </row>
    <row r="667" spans="1:6" x14ac:dyDescent="0.25">
      <c r="A667">
        <v>666</v>
      </c>
      <c r="B667" s="1">
        <v>44779</v>
      </c>
      <c r="C667" s="1">
        <v>44780</v>
      </c>
      <c r="D667" t="s">
        <v>403</v>
      </c>
      <c r="E667">
        <v>314</v>
      </c>
      <c r="F667" t="str">
        <f>VLOOKUP(E667,pokoje!pokoje,2,FALSE)</f>
        <v>N</v>
      </c>
    </row>
    <row r="668" spans="1:6" x14ac:dyDescent="0.25">
      <c r="A668">
        <v>667</v>
      </c>
      <c r="B668" s="1">
        <v>44779</v>
      </c>
      <c r="C668" s="1">
        <v>44780</v>
      </c>
      <c r="D668" t="s">
        <v>878</v>
      </c>
      <c r="E668">
        <v>311</v>
      </c>
      <c r="F668" t="str">
        <f>VLOOKUP(E668,pokoje!pokoje,2,FALSE)</f>
        <v>N</v>
      </c>
    </row>
    <row r="669" spans="1:6" x14ac:dyDescent="0.25">
      <c r="A669">
        <v>668</v>
      </c>
      <c r="B669" s="1">
        <v>44779</v>
      </c>
      <c r="C669" s="1">
        <v>44780</v>
      </c>
      <c r="D669" t="s">
        <v>1088</v>
      </c>
      <c r="E669">
        <v>307</v>
      </c>
      <c r="F669" t="str">
        <f>VLOOKUP(E669,pokoje!pokoje,2,FALSE)</f>
        <v>N</v>
      </c>
    </row>
    <row r="670" spans="1:6" x14ac:dyDescent="0.25">
      <c r="A670">
        <v>669</v>
      </c>
      <c r="B670" s="1">
        <v>44779</v>
      </c>
      <c r="C670" s="1">
        <v>44780</v>
      </c>
      <c r="D670" t="s">
        <v>1196</v>
      </c>
      <c r="E670">
        <v>217</v>
      </c>
      <c r="F670" t="str">
        <f>VLOOKUP(E670,pokoje!pokoje,2,FALSE)</f>
        <v>W</v>
      </c>
    </row>
    <row r="671" spans="1:6" x14ac:dyDescent="0.25">
      <c r="A671">
        <v>670</v>
      </c>
      <c r="B671" s="1">
        <v>44779</v>
      </c>
      <c r="C671" s="1">
        <v>44780</v>
      </c>
      <c r="D671" t="s">
        <v>1351</v>
      </c>
      <c r="E671">
        <v>318</v>
      </c>
      <c r="F671" t="str">
        <f>VLOOKUP(E671,pokoje!pokoje,2,FALSE)</f>
        <v>W</v>
      </c>
    </row>
    <row r="672" spans="1:6" x14ac:dyDescent="0.25">
      <c r="A672">
        <v>671</v>
      </c>
      <c r="B672" s="1">
        <v>44779</v>
      </c>
      <c r="C672" s="1">
        <v>44780</v>
      </c>
      <c r="D672" t="s">
        <v>1040</v>
      </c>
      <c r="E672">
        <v>412</v>
      </c>
      <c r="F672" t="str">
        <f>VLOOKUP(E672,pokoje!pokoje,2,FALSE)</f>
        <v>N</v>
      </c>
    </row>
    <row r="673" spans="1:6" x14ac:dyDescent="0.25">
      <c r="A673">
        <v>672</v>
      </c>
      <c r="B673" s="1">
        <v>44779</v>
      </c>
      <c r="C673" s="1">
        <v>44780</v>
      </c>
      <c r="D673" t="s">
        <v>1305</v>
      </c>
      <c r="E673">
        <v>111</v>
      </c>
      <c r="F673" t="str">
        <f>VLOOKUP(E673,pokoje!pokoje,2,FALSE)</f>
        <v>N</v>
      </c>
    </row>
    <row r="674" spans="1:6" x14ac:dyDescent="0.25">
      <c r="A674">
        <v>673</v>
      </c>
      <c r="B674" s="1">
        <v>44779</v>
      </c>
      <c r="C674" s="1">
        <v>44780</v>
      </c>
      <c r="D674" t="s">
        <v>416</v>
      </c>
      <c r="E674">
        <v>305</v>
      </c>
      <c r="F674" t="str">
        <f>VLOOKUP(E674,pokoje!pokoje,2,FALSE)</f>
        <v>N</v>
      </c>
    </row>
    <row r="675" spans="1:6" x14ac:dyDescent="0.25">
      <c r="A675">
        <v>674</v>
      </c>
      <c r="B675" s="1">
        <v>44779</v>
      </c>
      <c r="C675" s="1">
        <v>44781</v>
      </c>
      <c r="D675" t="s">
        <v>1046</v>
      </c>
      <c r="E675">
        <v>406</v>
      </c>
      <c r="F675" t="str">
        <f>VLOOKUP(E675,pokoje!pokoje,2,FALSE)</f>
        <v>N</v>
      </c>
    </row>
    <row r="676" spans="1:6" x14ac:dyDescent="0.25">
      <c r="A676">
        <v>675</v>
      </c>
      <c r="B676" s="1">
        <v>44779</v>
      </c>
      <c r="C676" s="1">
        <v>44781</v>
      </c>
      <c r="D676" t="s">
        <v>185</v>
      </c>
      <c r="E676">
        <v>102</v>
      </c>
      <c r="F676" t="str">
        <f>VLOOKUP(E676,pokoje!pokoje,2,FALSE)</f>
        <v>N</v>
      </c>
    </row>
    <row r="677" spans="1:6" x14ac:dyDescent="0.25">
      <c r="A677">
        <v>676</v>
      </c>
      <c r="B677" s="1">
        <v>44779</v>
      </c>
      <c r="C677" s="1">
        <v>44781</v>
      </c>
      <c r="D677" t="s">
        <v>468</v>
      </c>
      <c r="E677">
        <v>505</v>
      </c>
      <c r="F677" t="str">
        <f>VLOOKUP(E677,pokoje!pokoje,2,FALSE)</f>
        <v>W</v>
      </c>
    </row>
    <row r="678" spans="1:6" x14ac:dyDescent="0.25">
      <c r="A678">
        <v>677</v>
      </c>
      <c r="B678" s="1">
        <v>44779</v>
      </c>
      <c r="C678" s="1">
        <v>44781</v>
      </c>
      <c r="D678" t="s">
        <v>1372</v>
      </c>
      <c r="E678">
        <v>112</v>
      </c>
      <c r="F678" t="str">
        <f>VLOOKUP(E678,pokoje!pokoje,2,FALSE)</f>
        <v>N</v>
      </c>
    </row>
    <row r="679" spans="1:6" x14ac:dyDescent="0.25">
      <c r="A679">
        <v>678</v>
      </c>
      <c r="B679" s="1">
        <v>44779</v>
      </c>
      <c r="C679" s="1">
        <v>44781</v>
      </c>
      <c r="D679" t="s">
        <v>1048</v>
      </c>
      <c r="E679">
        <v>120</v>
      </c>
      <c r="F679" t="str">
        <f>VLOOKUP(E679,pokoje!pokoje,2,FALSE)</f>
        <v>N</v>
      </c>
    </row>
    <row r="680" spans="1:6" x14ac:dyDescent="0.25">
      <c r="A680">
        <v>679</v>
      </c>
      <c r="B680" s="1">
        <v>44779</v>
      </c>
      <c r="C680" s="1">
        <v>44780</v>
      </c>
      <c r="D680" t="s">
        <v>548</v>
      </c>
      <c r="E680">
        <v>419</v>
      </c>
      <c r="F680" t="str">
        <f>VLOOKUP(E680,pokoje!pokoje,2,FALSE)</f>
        <v>N</v>
      </c>
    </row>
    <row r="681" spans="1:6" x14ac:dyDescent="0.25">
      <c r="A681">
        <v>680</v>
      </c>
      <c r="B681" s="1">
        <v>44779</v>
      </c>
      <c r="C681" s="1">
        <v>44782</v>
      </c>
      <c r="D681" t="s">
        <v>669</v>
      </c>
      <c r="E681">
        <v>302</v>
      </c>
      <c r="F681" t="str">
        <f>VLOOKUP(E681,pokoje!pokoje,2,FALSE)</f>
        <v>W</v>
      </c>
    </row>
    <row r="682" spans="1:6" x14ac:dyDescent="0.25">
      <c r="A682">
        <v>681</v>
      </c>
      <c r="B682" s="1">
        <v>44779</v>
      </c>
      <c r="C682" s="1">
        <v>44780</v>
      </c>
      <c r="D682" t="s">
        <v>69</v>
      </c>
      <c r="E682">
        <v>310</v>
      </c>
      <c r="F682" t="str">
        <f>VLOOKUP(E682,pokoje!pokoje,2,FALSE)</f>
        <v>N</v>
      </c>
    </row>
    <row r="683" spans="1:6" x14ac:dyDescent="0.25">
      <c r="A683">
        <v>682</v>
      </c>
      <c r="B683" s="1">
        <v>44780</v>
      </c>
      <c r="C683" s="1">
        <v>44781</v>
      </c>
      <c r="D683" t="s">
        <v>835</v>
      </c>
      <c r="E683">
        <v>310</v>
      </c>
      <c r="F683" t="str">
        <f>VLOOKUP(E683,pokoje!pokoje,2,FALSE)</f>
        <v>N</v>
      </c>
    </row>
    <row r="684" spans="1:6" x14ac:dyDescent="0.25">
      <c r="A684">
        <v>683</v>
      </c>
      <c r="B684" s="1">
        <v>44780</v>
      </c>
      <c r="C684" s="1">
        <v>44781</v>
      </c>
      <c r="D684" t="s">
        <v>1106</v>
      </c>
      <c r="E684">
        <v>313</v>
      </c>
      <c r="F684" t="str">
        <f>VLOOKUP(E684,pokoje!pokoje,2,FALSE)</f>
        <v>N</v>
      </c>
    </row>
    <row r="685" spans="1:6" x14ac:dyDescent="0.25">
      <c r="A685">
        <v>684</v>
      </c>
      <c r="B685" s="1">
        <v>44780</v>
      </c>
      <c r="C685" s="1">
        <v>44781</v>
      </c>
      <c r="D685" t="s">
        <v>708</v>
      </c>
      <c r="E685">
        <v>214</v>
      </c>
      <c r="F685" t="str">
        <f>VLOOKUP(E685,pokoje!pokoje,2,FALSE)</f>
        <v>N</v>
      </c>
    </row>
    <row r="686" spans="1:6" x14ac:dyDescent="0.25">
      <c r="A686">
        <v>685</v>
      </c>
      <c r="B686" s="1">
        <v>44780</v>
      </c>
      <c r="C686" s="1">
        <v>44781</v>
      </c>
      <c r="D686" t="s">
        <v>617</v>
      </c>
      <c r="E686">
        <v>320</v>
      </c>
      <c r="F686" t="str">
        <f>VLOOKUP(E686,pokoje!pokoje,2,FALSE)</f>
        <v>W</v>
      </c>
    </row>
    <row r="687" spans="1:6" x14ac:dyDescent="0.25">
      <c r="A687">
        <v>686</v>
      </c>
      <c r="B687" s="1">
        <v>44780</v>
      </c>
      <c r="C687" s="1">
        <v>44781</v>
      </c>
      <c r="D687" t="s">
        <v>338</v>
      </c>
      <c r="E687">
        <v>309</v>
      </c>
      <c r="F687" t="str">
        <f>VLOOKUP(E687,pokoje!pokoje,2,FALSE)</f>
        <v>N</v>
      </c>
    </row>
    <row r="688" spans="1:6" x14ac:dyDescent="0.25">
      <c r="A688">
        <v>687</v>
      </c>
      <c r="B688" s="1">
        <v>44780</v>
      </c>
      <c r="C688" s="1">
        <v>44781</v>
      </c>
      <c r="D688" t="s">
        <v>1370</v>
      </c>
      <c r="E688">
        <v>306</v>
      </c>
      <c r="F688" t="str">
        <f>VLOOKUP(E688,pokoje!pokoje,2,FALSE)</f>
        <v>N</v>
      </c>
    </row>
    <row r="689" spans="1:6" x14ac:dyDescent="0.25">
      <c r="A689">
        <v>688</v>
      </c>
      <c r="B689" s="1">
        <v>44780</v>
      </c>
      <c r="C689" s="1">
        <v>44781</v>
      </c>
      <c r="D689" t="s">
        <v>315</v>
      </c>
      <c r="E689">
        <v>114</v>
      </c>
      <c r="F689" t="str">
        <f>VLOOKUP(E689,pokoje!pokoje,2,FALSE)</f>
        <v>N</v>
      </c>
    </row>
    <row r="690" spans="1:6" x14ac:dyDescent="0.25">
      <c r="A690">
        <v>689</v>
      </c>
      <c r="B690" s="1">
        <v>44780</v>
      </c>
      <c r="C690" s="1">
        <v>44781</v>
      </c>
      <c r="D690" t="s">
        <v>261</v>
      </c>
      <c r="E690">
        <v>211</v>
      </c>
      <c r="F690" t="str">
        <f>VLOOKUP(E690,pokoje!pokoje,2,FALSE)</f>
        <v>N</v>
      </c>
    </row>
    <row r="691" spans="1:6" x14ac:dyDescent="0.25">
      <c r="A691">
        <v>690</v>
      </c>
      <c r="B691" s="1">
        <v>44780</v>
      </c>
      <c r="C691" s="1">
        <v>44782</v>
      </c>
      <c r="D691" t="s">
        <v>694</v>
      </c>
      <c r="E691">
        <v>317</v>
      </c>
      <c r="F691" t="str">
        <f>VLOOKUP(E691,pokoje!pokoje,2,FALSE)</f>
        <v>W</v>
      </c>
    </row>
    <row r="692" spans="1:6" x14ac:dyDescent="0.25">
      <c r="A692">
        <v>691</v>
      </c>
      <c r="B692" s="1">
        <v>44780</v>
      </c>
      <c r="C692" s="1">
        <v>44781</v>
      </c>
      <c r="D692" t="s">
        <v>24</v>
      </c>
      <c r="E692">
        <v>209</v>
      </c>
      <c r="F692" t="str">
        <f>VLOOKUP(E692,pokoje!pokoje,2,FALSE)</f>
        <v>N</v>
      </c>
    </row>
    <row r="693" spans="1:6" x14ac:dyDescent="0.25">
      <c r="A693">
        <v>692</v>
      </c>
      <c r="B693" s="1">
        <v>44780</v>
      </c>
      <c r="C693" s="1">
        <v>44783</v>
      </c>
      <c r="D693" t="s">
        <v>823</v>
      </c>
      <c r="E693">
        <v>305</v>
      </c>
      <c r="F693" t="str">
        <f>VLOOKUP(E693,pokoje!pokoje,2,FALSE)</f>
        <v>N</v>
      </c>
    </row>
    <row r="694" spans="1:6" x14ac:dyDescent="0.25">
      <c r="A694">
        <v>693</v>
      </c>
      <c r="B694" s="1">
        <v>44780</v>
      </c>
      <c r="C694" s="1">
        <v>44782</v>
      </c>
      <c r="D694" t="s">
        <v>935</v>
      </c>
      <c r="E694">
        <v>113</v>
      </c>
      <c r="F694" t="str">
        <f>VLOOKUP(E694,pokoje!pokoje,2,FALSE)</f>
        <v>N</v>
      </c>
    </row>
    <row r="695" spans="1:6" x14ac:dyDescent="0.25">
      <c r="A695">
        <v>694</v>
      </c>
      <c r="B695" s="1">
        <v>44780</v>
      </c>
      <c r="C695" s="1">
        <v>44781</v>
      </c>
      <c r="D695" t="s">
        <v>446</v>
      </c>
      <c r="E695">
        <v>104</v>
      </c>
      <c r="F695" t="str">
        <f>VLOOKUP(E695,pokoje!pokoje,2,FALSE)</f>
        <v>N</v>
      </c>
    </row>
    <row r="696" spans="1:6" x14ac:dyDescent="0.25">
      <c r="A696">
        <v>695</v>
      </c>
      <c r="B696" s="1">
        <v>44781</v>
      </c>
      <c r="C696" s="1">
        <v>44782</v>
      </c>
      <c r="D696" t="s">
        <v>920</v>
      </c>
      <c r="E696">
        <v>109</v>
      </c>
      <c r="F696" t="str">
        <f>VLOOKUP(E696,pokoje!pokoje,2,FALSE)</f>
        <v>N</v>
      </c>
    </row>
    <row r="697" spans="1:6" x14ac:dyDescent="0.25">
      <c r="A697">
        <v>696</v>
      </c>
      <c r="B697" s="1">
        <v>44781</v>
      </c>
      <c r="C697" s="1">
        <v>44782</v>
      </c>
      <c r="D697" t="s">
        <v>40</v>
      </c>
      <c r="E697">
        <v>212</v>
      </c>
      <c r="F697" t="str">
        <f>VLOOKUP(E697,pokoje!pokoje,2,FALSE)</f>
        <v>N</v>
      </c>
    </row>
    <row r="698" spans="1:6" x14ac:dyDescent="0.25">
      <c r="A698">
        <v>697</v>
      </c>
      <c r="B698" s="1">
        <v>44781</v>
      </c>
      <c r="C698" s="1">
        <v>44782</v>
      </c>
      <c r="D698" t="s">
        <v>1227</v>
      </c>
      <c r="E698">
        <v>110</v>
      </c>
      <c r="F698" t="str">
        <f>VLOOKUP(E698,pokoje!pokoje,2,FALSE)</f>
        <v>N</v>
      </c>
    </row>
    <row r="699" spans="1:6" x14ac:dyDescent="0.25">
      <c r="A699">
        <v>698</v>
      </c>
      <c r="B699" s="1">
        <v>44781</v>
      </c>
      <c r="C699" s="1">
        <v>44782</v>
      </c>
      <c r="D699" t="s">
        <v>607</v>
      </c>
      <c r="E699">
        <v>308</v>
      </c>
      <c r="F699" t="str">
        <f>VLOOKUP(E699,pokoje!pokoje,2,FALSE)</f>
        <v>N</v>
      </c>
    </row>
    <row r="700" spans="1:6" x14ac:dyDescent="0.25">
      <c r="A700">
        <v>699</v>
      </c>
      <c r="B700" s="1">
        <v>44781</v>
      </c>
      <c r="C700" s="1">
        <v>44782</v>
      </c>
      <c r="D700" t="s">
        <v>1262</v>
      </c>
      <c r="E700">
        <v>216</v>
      </c>
      <c r="F700" t="str">
        <f>VLOOKUP(E700,pokoje!pokoje,2,FALSE)</f>
        <v>N</v>
      </c>
    </row>
    <row r="701" spans="1:6" x14ac:dyDescent="0.25">
      <c r="A701">
        <v>700</v>
      </c>
      <c r="B701" s="1">
        <v>44781</v>
      </c>
      <c r="C701" s="1">
        <v>44782</v>
      </c>
      <c r="D701" t="s">
        <v>948</v>
      </c>
      <c r="E701">
        <v>408</v>
      </c>
      <c r="F701" t="str">
        <f>VLOOKUP(E701,pokoje!pokoje,2,FALSE)</f>
        <v>N</v>
      </c>
    </row>
    <row r="702" spans="1:6" x14ac:dyDescent="0.25">
      <c r="A702">
        <v>701</v>
      </c>
      <c r="B702" s="1">
        <v>44781</v>
      </c>
      <c r="C702" s="1">
        <v>44782</v>
      </c>
      <c r="D702" t="s">
        <v>699</v>
      </c>
      <c r="E702">
        <v>219</v>
      </c>
      <c r="F702" t="str">
        <f>VLOOKUP(E702,pokoje!pokoje,2,FALSE)</f>
        <v>W</v>
      </c>
    </row>
    <row r="703" spans="1:6" x14ac:dyDescent="0.25">
      <c r="A703">
        <v>702</v>
      </c>
      <c r="B703" s="1">
        <v>44781</v>
      </c>
      <c r="C703" s="1">
        <v>44782</v>
      </c>
      <c r="D703" t="s">
        <v>974</v>
      </c>
      <c r="E703">
        <v>115</v>
      </c>
      <c r="F703" t="str">
        <f>VLOOKUP(E703,pokoje!pokoje,2,FALSE)</f>
        <v>N</v>
      </c>
    </row>
    <row r="704" spans="1:6" x14ac:dyDescent="0.25">
      <c r="A704">
        <v>703</v>
      </c>
      <c r="B704" s="1">
        <v>44781</v>
      </c>
      <c r="C704" s="1">
        <v>44783</v>
      </c>
      <c r="D704" t="s">
        <v>405</v>
      </c>
      <c r="E704">
        <v>301</v>
      </c>
      <c r="F704" t="str">
        <f>VLOOKUP(E704,pokoje!pokoje,2,FALSE)</f>
        <v>W</v>
      </c>
    </row>
    <row r="705" spans="1:6" x14ac:dyDescent="0.25">
      <c r="A705">
        <v>704</v>
      </c>
      <c r="B705" s="1">
        <v>44781</v>
      </c>
      <c r="C705" s="1">
        <v>44782</v>
      </c>
      <c r="D705" t="s">
        <v>1301</v>
      </c>
      <c r="E705">
        <v>415</v>
      </c>
      <c r="F705" t="str">
        <f>VLOOKUP(E705,pokoje!pokoje,2,FALSE)</f>
        <v>N</v>
      </c>
    </row>
    <row r="706" spans="1:6" x14ac:dyDescent="0.25">
      <c r="A706">
        <v>705</v>
      </c>
      <c r="B706" s="1">
        <v>44781</v>
      </c>
      <c r="C706" s="1">
        <v>44783</v>
      </c>
      <c r="D706" t="s">
        <v>245</v>
      </c>
      <c r="E706">
        <v>402</v>
      </c>
      <c r="F706" t="str">
        <f>VLOOKUP(E706,pokoje!pokoje,2,FALSE)</f>
        <v>N</v>
      </c>
    </row>
    <row r="707" spans="1:6" x14ac:dyDescent="0.25">
      <c r="A707">
        <v>706</v>
      </c>
      <c r="B707" s="1">
        <v>44781</v>
      </c>
      <c r="C707" s="1">
        <v>44782</v>
      </c>
      <c r="D707" t="s">
        <v>883</v>
      </c>
      <c r="E707">
        <v>111</v>
      </c>
      <c r="F707" t="str">
        <f>VLOOKUP(E707,pokoje!pokoje,2,FALSE)</f>
        <v>N</v>
      </c>
    </row>
    <row r="708" spans="1:6" x14ac:dyDescent="0.25">
      <c r="A708">
        <v>707</v>
      </c>
      <c r="B708" s="1">
        <v>44781</v>
      </c>
      <c r="C708" s="1">
        <v>44784</v>
      </c>
      <c r="D708" t="s">
        <v>1297</v>
      </c>
      <c r="E708">
        <v>307</v>
      </c>
      <c r="F708" t="str">
        <f>VLOOKUP(E708,pokoje!pokoje,2,FALSE)</f>
        <v>N</v>
      </c>
    </row>
    <row r="709" spans="1:6" x14ac:dyDescent="0.25">
      <c r="A709">
        <v>708</v>
      </c>
      <c r="B709" s="1">
        <v>44781</v>
      </c>
      <c r="C709" s="1">
        <v>44785</v>
      </c>
      <c r="D709" t="s">
        <v>625</v>
      </c>
      <c r="E709">
        <v>207</v>
      </c>
      <c r="F709" t="str">
        <f>VLOOKUP(E709,pokoje!pokoje,2,FALSE)</f>
        <v>N</v>
      </c>
    </row>
    <row r="710" spans="1:6" x14ac:dyDescent="0.25">
      <c r="A710">
        <v>709</v>
      </c>
      <c r="B710" s="1">
        <v>44781</v>
      </c>
      <c r="C710" s="1">
        <v>44782</v>
      </c>
      <c r="D710" t="s">
        <v>1009</v>
      </c>
      <c r="E710">
        <v>203</v>
      </c>
      <c r="F710" t="str">
        <f>VLOOKUP(E710,pokoje!pokoje,2,FALSE)</f>
        <v>N</v>
      </c>
    </row>
    <row r="711" spans="1:6" x14ac:dyDescent="0.25">
      <c r="A711">
        <v>710</v>
      </c>
      <c r="B711" s="1">
        <v>44781</v>
      </c>
      <c r="C711" s="1">
        <v>44782</v>
      </c>
      <c r="D711" t="s">
        <v>513</v>
      </c>
      <c r="E711">
        <v>105</v>
      </c>
      <c r="F711" t="str">
        <f>VLOOKUP(E711,pokoje!pokoje,2,FALSE)</f>
        <v>N</v>
      </c>
    </row>
    <row r="712" spans="1:6" x14ac:dyDescent="0.25">
      <c r="A712">
        <v>711</v>
      </c>
      <c r="B712" s="1">
        <v>44781</v>
      </c>
      <c r="C712" s="1">
        <v>44782</v>
      </c>
      <c r="D712" t="s">
        <v>697</v>
      </c>
      <c r="E712">
        <v>310</v>
      </c>
      <c r="F712" t="str">
        <f>VLOOKUP(E712,pokoje!pokoje,2,FALSE)</f>
        <v>N</v>
      </c>
    </row>
    <row r="713" spans="1:6" x14ac:dyDescent="0.25">
      <c r="A713">
        <v>712</v>
      </c>
      <c r="B713" s="1">
        <v>44781</v>
      </c>
      <c r="C713" s="1">
        <v>44782</v>
      </c>
      <c r="D713" t="s">
        <v>1125</v>
      </c>
      <c r="E713">
        <v>202</v>
      </c>
      <c r="F713" t="str">
        <f>VLOOKUP(E713,pokoje!pokoje,2,FALSE)</f>
        <v>N</v>
      </c>
    </row>
    <row r="714" spans="1:6" x14ac:dyDescent="0.25">
      <c r="A714">
        <v>713</v>
      </c>
      <c r="B714" s="1">
        <v>44781</v>
      </c>
      <c r="C714" s="1">
        <v>44786</v>
      </c>
      <c r="D714" t="s">
        <v>1310</v>
      </c>
      <c r="E714">
        <v>416</v>
      </c>
      <c r="F714" t="str">
        <f>VLOOKUP(E714,pokoje!pokoje,2,FALSE)</f>
        <v>N</v>
      </c>
    </row>
    <row r="715" spans="1:6" x14ac:dyDescent="0.25">
      <c r="A715">
        <v>714</v>
      </c>
      <c r="B715" s="1">
        <v>44782</v>
      </c>
      <c r="C715" s="1">
        <v>44783</v>
      </c>
      <c r="D715" t="s">
        <v>55</v>
      </c>
      <c r="E715">
        <v>312</v>
      </c>
      <c r="F715" t="str">
        <f>VLOOKUP(E715,pokoje!pokoje,2,FALSE)</f>
        <v>N</v>
      </c>
    </row>
    <row r="716" spans="1:6" x14ac:dyDescent="0.25">
      <c r="A716">
        <v>715</v>
      </c>
      <c r="B716" s="1">
        <v>44782</v>
      </c>
      <c r="C716" s="1">
        <v>44783</v>
      </c>
      <c r="D716" t="s">
        <v>743</v>
      </c>
      <c r="E716">
        <v>108</v>
      </c>
      <c r="F716" t="str">
        <f>VLOOKUP(E716,pokoje!pokoje,2,FALSE)</f>
        <v>N</v>
      </c>
    </row>
    <row r="717" spans="1:6" x14ac:dyDescent="0.25">
      <c r="A717">
        <v>716</v>
      </c>
      <c r="B717" s="1">
        <v>44782</v>
      </c>
      <c r="C717" s="1">
        <v>44783</v>
      </c>
      <c r="D717" t="s">
        <v>893</v>
      </c>
      <c r="E717">
        <v>117</v>
      </c>
      <c r="F717" t="str">
        <f>VLOOKUP(E717,pokoje!pokoje,2,FALSE)</f>
        <v>N</v>
      </c>
    </row>
    <row r="718" spans="1:6" x14ac:dyDescent="0.25">
      <c r="A718">
        <v>717</v>
      </c>
      <c r="B718" s="1">
        <v>44782</v>
      </c>
      <c r="C718" s="1">
        <v>44783</v>
      </c>
      <c r="D718" t="s">
        <v>258</v>
      </c>
      <c r="E718">
        <v>404</v>
      </c>
      <c r="F718" t="str">
        <f>VLOOKUP(E718,pokoje!pokoje,2,FALSE)</f>
        <v>N</v>
      </c>
    </row>
    <row r="719" spans="1:6" x14ac:dyDescent="0.25">
      <c r="A719">
        <v>718</v>
      </c>
      <c r="B719" s="1">
        <v>44782</v>
      </c>
      <c r="C719" s="1">
        <v>44783</v>
      </c>
      <c r="D719" t="s">
        <v>1250</v>
      </c>
      <c r="E719">
        <v>206</v>
      </c>
      <c r="F719" t="str">
        <f>VLOOKUP(E719,pokoje!pokoje,2,FALSE)</f>
        <v>N</v>
      </c>
    </row>
    <row r="720" spans="1:6" x14ac:dyDescent="0.25">
      <c r="A720">
        <v>719</v>
      </c>
      <c r="B720" s="1">
        <v>44782</v>
      </c>
      <c r="C720" s="1">
        <v>44783</v>
      </c>
      <c r="D720" t="s">
        <v>348</v>
      </c>
      <c r="E720">
        <v>118</v>
      </c>
      <c r="F720" t="str">
        <f>VLOOKUP(E720,pokoje!pokoje,2,FALSE)</f>
        <v>N</v>
      </c>
    </row>
    <row r="721" spans="1:6" x14ac:dyDescent="0.25">
      <c r="A721">
        <v>720</v>
      </c>
      <c r="B721" s="1">
        <v>44782</v>
      </c>
      <c r="C721" s="1">
        <v>44783</v>
      </c>
      <c r="D721" t="s">
        <v>605</v>
      </c>
      <c r="E721">
        <v>304</v>
      </c>
      <c r="F721" t="str">
        <f>VLOOKUP(E721,pokoje!pokoje,2,FALSE)</f>
        <v>N</v>
      </c>
    </row>
    <row r="722" spans="1:6" x14ac:dyDescent="0.25">
      <c r="A722">
        <v>721</v>
      </c>
      <c r="B722" s="1">
        <v>44782</v>
      </c>
      <c r="C722" s="1">
        <v>44786</v>
      </c>
      <c r="D722" t="s">
        <v>1314</v>
      </c>
      <c r="E722">
        <v>413</v>
      </c>
      <c r="F722" t="str">
        <f>VLOOKUP(E722,pokoje!pokoje,2,FALSE)</f>
        <v>N</v>
      </c>
    </row>
    <row r="723" spans="1:6" x14ac:dyDescent="0.25">
      <c r="A723">
        <v>722</v>
      </c>
      <c r="B723" s="1">
        <v>44782</v>
      </c>
      <c r="C723" s="1">
        <v>44783</v>
      </c>
      <c r="D723" t="s">
        <v>421</v>
      </c>
      <c r="E723">
        <v>311</v>
      </c>
      <c r="F723" t="str">
        <f>VLOOKUP(E723,pokoje!pokoje,2,FALSE)</f>
        <v>N</v>
      </c>
    </row>
    <row r="724" spans="1:6" x14ac:dyDescent="0.25">
      <c r="A724">
        <v>723</v>
      </c>
      <c r="B724" s="1">
        <v>44782</v>
      </c>
      <c r="C724" s="1">
        <v>44783</v>
      </c>
      <c r="D724" t="s">
        <v>927</v>
      </c>
      <c r="E724">
        <v>405</v>
      </c>
      <c r="F724" t="str">
        <f>VLOOKUP(E724,pokoje!pokoje,2,FALSE)</f>
        <v>N</v>
      </c>
    </row>
    <row r="725" spans="1:6" x14ac:dyDescent="0.25">
      <c r="A725">
        <v>724</v>
      </c>
      <c r="B725" s="1">
        <v>44782</v>
      </c>
      <c r="C725" s="1">
        <v>44783</v>
      </c>
      <c r="D725" t="s">
        <v>615</v>
      </c>
      <c r="E725">
        <v>417</v>
      </c>
      <c r="F725" t="str">
        <f>VLOOKUP(E725,pokoje!pokoje,2,FALSE)</f>
        <v>N</v>
      </c>
    </row>
    <row r="726" spans="1:6" x14ac:dyDescent="0.25">
      <c r="A726">
        <v>725</v>
      </c>
      <c r="B726" s="1">
        <v>44782</v>
      </c>
      <c r="C726" s="1">
        <v>44783</v>
      </c>
      <c r="D726" t="s">
        <v>536</v>
      </c>
      <c r="E726">
        <v>101</v>
      </c>
      <c r="F726" t="str">
        <f>VLOOKUP(E726,pokoje!pokoje,2,FALSE)</f>
        <v>N</v>
      </c>
    </row>
    <row r="727" spans="1:6" x14ac:dyDescent="0.25">
      <c r="A727">
        <v>726</v>
      </c>
      <c r="B727" s="1">
        <v>44782</v>
      </c>
      <c r="C727" s="1">
        <v>44783</v>
      </c>
      <c r="D727" t="s">
        <v>325</v>
      </c>
      <c r="E727">
        <v>313</v>
      </c>
      <c r="F727" t="str">
        <f>VLOOKUP(E727,pokoje!pokoje,2,FALSE)</f>
        <v>N</v>
      </c>
    </row>
    <row r="728" spans="1:6" x14ac:dyDescent="0.25">
      <c r="A728">
        <v>727</v>
      </c>
      <c r="B728" s="1">
        <v>44782</v>
      </c>
      <c r="C728" s="1">
        <v>44783</v>
      </c>
      <c r="D728" t="s">
        <v>647</v>
      </c>
      <c r="E728">
        <v>201</v>
      </c>
      <c r="F728" t="str">
        <f>VLOOKUP(E728,pokoje!pokoje,2,FALSE)</f>
        <v>N</v>
      </c>
    </row>
    <row r="729" spans="1:6" x14ac:dyDescent="0.25">
      <c r="A729">
        <v>728</v>
      </c>
      <c r="B729" s="1">
        <v>44782</v>
      </c>
      <c r="C729" s="1">
        <v>44785</v>
      </c>
      <c r="D729" t="s">
        <v>542</v>
      </c>
      <c r="E729">
        <v>106</v>
      </c>
      <c r="F729" t="str">
        <f>VLOOKUP(E729,pokoje!pokoje,2,FALSE)</f>
        <v>N</v>
      </c>
    </row>
    <row r="730" spans="1:6" x14ac:dyDescent="0.25">
      <c r="A730">
        <v>729</v>
      </c>
      <c r="B730" s="1">
        <v>44782</v>
      </c>
      <c r="C730" s="1">
        <v>44783</v>
      </c>
      <c r="D730" t="s">
        <v>1001</v>
      </c>
      <c r="E730">
        <v>419</v>
      </c>
      <c r="F730" t="str">
        <f>VLOOKUP(E730,pokoje!pokoje,2,FALSE)</f>
        <v>N</v>
      </c>
    </row>
    <row r="731" spans="1:6" x14ac:dyDescent="0.25">
      <c r="A731">
        <v>730</v>
      </c>
      <c r="B731" s="1">
        <v>44782</v>
      </c>
      <c r="C731" s="1">
        <v>44784</v>
      </c>
      <c r="D731" t="s">
        <v>546</v>
      </c>
      <c r="E731">
        <v>318</v>
      </c>
      <c r="F731" t="str">
        <f>VLOOKUP(E731,pokoje!pokoje,2,FALSE)</f>
        <v>W</v>
      </c>
    </row>
    <row r="732" spans="1:6" x14ac:dyDescent="0.25">
      <c r="A732">
        <v>731</v>
      </c>
      <c r="B732" s="1">
        <v>44782</v>
      </c>
      <c r="C732" s="1">
        <v>44783</v>
      </c>
      <c r="D732" t="s">
        <v>369</v>
      </c>
      <c r="E732">
        <v>407</v>
      </c>
      <c r="F732" t="str">
        <f>VLOOKUP(E732,pokoje!pokoje,2,FALSE)</f>
        <v>N</v>
      </c>
    </row>
    <row r="733" spans="1:6" x14ac:dyDescent="0.25">
      <c r="A733">
        <v>732</v>
      </c>
      <c r="B733" s="1">
        <v>44782</v>
      </c>
      <c r="C733" s="1">
        <v>44783</v>
      </c>
      <c r="D733" t="s">
        <v>187</v>
      </c>
      <c r="E733">
        <v>410</v>
      </c>
      <c r="F733" t="str">
        <f>VLOOKUP(E733,pokoje!pokoje,2,FALSE)</f>
        <v>N</v>
      </c>
    </row>
    <row r="734" spans="1:6" x14ac:dyDescent="0.25">
      <c r="A734">
        <v>733</v>
      </c>
      <c r="B734" s="1">
        <v>44782</v>
      </c>
      <c r="C734" s="1">
        <v>44783</v>
      </c>
      <c r="D734" t="s">
        <v>89</v>
      </c>
      <c r="E734">
        <v>303</v>
      </c>
      <c r="F734" t="str">
        <f>VLOOKUP(E734,pokoje!pokoje,2,FALSE)</f>
        <v>W</v>
      </c>
    </row>
    <row r="735" spans="1:6" x14ac:dyDescent="0.25">
      <c r="A735">
        <v>734</v>
      </c>
      <c r="B735" s="1">
        <v>44782</v>
      </c>
      <c r="C735" s="1">
        <v>44784</v>
      </c>
      <c r="D735" t="s">
        <v>1163</v>
      </c>
      <c r="E735">
        <v>119</v>
      </c>
      <c r="F735" t="str">
        <f>VLOOKUP(E735,pokoje!pokoje,2,FALSE)</f>
        <v>N</v>
      </c>
    </row>
    <row r="736" spans="1:6" x14ac:dyDescent="0.25">
      <c r="A736">
        <v>735</v>
      </c>
      <c r="B736" s="1">
        <v>44782</v>
      </c>
      <c r="C736" s="1">
        <v>44783</v>
      </c>
      <c r="D736" t="s">
        <v>1086</v>
      </c>
      <c r="E736">
        <v>406</v>
      </c>
      <c r="F736" t="str">
        <f>VLOOKUP(E736,pokoje!pokoje,2,FALSE)</f>
        <v>N</v>
      </c>
    </row>
    <row r="737" spans="1:6" x14ac:dyDescent="0.25">
      <c r="A737">
        <v>736</v>
      </c>
      <c r="B737" s="1">
        <v>44782</v>
      </c>
      <c r="C737" s="1">
        <v>44783</v>
      </c>
      <c r="D737" t="s">
        <v>263</v>
      </c>
      <c r="E737">
        <v>412</v>
      </c>
      <c r="F737" t="str">
        <f>VLOOKUP(E737,pokoje!pokoje,2,FALSE)</f>
        <v>N</v>
      </c>
    </row>
    <row r="738" spans="1:6" x14ac:dyDescent="0.25">
      <c r="A738">
        <v>737</v>
      </c>
      <c r="B738" s="1">
        <v>44782</v>
      </c>
      <c r="C738" s="1">
        <v>44783</v>
      </c>
      <c r="D738" t="s">
        <v>150</v>
      </c>
      <c r="E738">
        <v>403</v>
      </c>
      <c r="F738" t="str">
        <f>VLOOKUP(E738,pokoje!pokoje,2,FALSE)</f>
        <v>N</v>
      </c>
    </row>
    <row r="739" spans="1:6" x14ac:dyDescent="0.25">
      <c r="A739">
        <v>738</v>
      </c>
      <c r="B739" s="1">
        <v>44783</v>
      </c>
      <c r="C739" s="1">
        <v>44784</v>
      </c>
      <c r="D739" t="s">
        <v>1386</v>
      </c>
      <c r="E739">
        <v>409</v>
      </c>
      <c r="F739" t="str">
        <f>VLOOKUP(E739,pokoje!pokoje,2,FALSE)</f>
        <v>N</v>
      </c>
    </row>
    <row r="740" spans="1:6" x14ac:dyDescent="0.25">
      <c r="A740">
        <v>739</v>
      </c>
      <c r="B740" s="1">
        <v>44783</v>
      </c>
      <c r="C740" s="1">
        <v>44784</v>
      </c>
      <c r="D740" t="s">
        <v>124</v>
      </c>
      <c r="E740">
        <v>302</v>
      </c>
      <c r="F740" t="str">
        <f>VLOOKUP(E740,pokoje!pokoje,2,FALSE)</f>
        <v>W</v>
      </c>
    </row>
    <row r="741" spans="1:6" x14ac:dyDescent="0.25">
      <c r="A741">
        <v>740</v>
      </c>
      <c r="B741" s="1">
        <v>44783</v>
      </c>
      <c r="C741" s="1">
        <v>44784</v>
      </c>
      <c r="D741" t="s">
        <v>1042</v>
      </c>
      <c r="E741">
        <v>217</v>
      </c>
      <c r="F741" t="str">
        <f>VLOOKUP(E741,pokoje!pokoje,2,FALSE)</f>
        <v>W</v>
      </c>
    </row>
    <row r="742" spans="1:6" x14ac:dyDescent="0.25">
      <c r="A742">
        <v>741</v>
      </c>
      <c r="B742" s="1">
        <v>44783</v>
      </c>
      <c r="C742" s="1">
        <v>44784</v>
      </c>
      <c r="D742" t="s">
        <v>1353</v>
      </c>
      <c r="E742">
        <v>112</v>
      </c>
      <c r="F742" t="str">
        <f>VLOOKUP(E742,pokoje!pokoje,2,FALSE)</f>
        <v>N</v>
      </c>
    </row>
    <row r="743" spans="1:6" x14ac:dyDescent="0.25">
      <c r="A743">
        <v>742</v>
      </c>
      <c r="B743" s="1">
        <v>44783</v>
      </c>
      <c r="C743" s="1">
        <v>44784</v>
      </c>
      <c r="D743" t="s">
        <v>1198</v>
      </c>
      <c r="E743">
        <v>314</v>
      </c>
      <c r="F743" t="str">
        <f>VLOOKUP(E743,pokoje!pokoje,2,FALSE)</f>
        <v>N</v>
      </c>
    </row>
    <row r="744" spans="1:6" x14ac:dyDescent="0.25">
      <c r="A744">
        <v>743</v>
      </c>
      <c r="B744" s="1">
        <v>44783</v>
      </c>
      <c r="C744" s="1">
        <v>44784</v>
      </c>
      <c r="D744" t="s">
        <v>983</v>
      </c>
      <c r="E744">
        <v>205</v>
      </c>
      <c r="F744" t="str">
        <f>VLOOKUP(E744,pokoje!pokoje,2,FALSE)</f>
        <v>N</v>
      </c>
    </row>
    <row r="745" spans="1:6" x14ac:dyDescent="0.25">
      <c r="A745">
        <v>744</v>
      </c>
      <c r="B745" s="1">
        <v>44783</v>
      </c>
      <c r="C745" s="1">
        <v>44784</v>
      </c>
      <c r="D745" t="s">
        <v>487</v>
      </c>
      <c r="E745">
        <v>505</v>
      </c>
      <c r="F745" t="str">
        <f>VLOOKUP(E745,pokoje!pokoje,2,FALSE)</f>
        <v>W</v>
      </c>
    </row>
    <row r="746" spans="1:6" x14ac:dyDescent="0.25">
      <c r="A746">
        <v>745</v>
      </c>
      <c r="B746" s="1">
        <v>44783</v>
      </c>
      <c r="C746" s="1">
        <v>44784</v>
      </c>
      <c r="D746" t="s">
        <v>635</v>
      </c>
      <c r="E746">
        <v>414</v>
      </c>
      <c r="F746" t="str">
        <f>VLOOKUP(E746,pokoje!pokoje,2,FALSE)</f>
        <v>N</v>
      </c>
    </row>
    <row r="747" spans="1:6" x14ac:dyDescent="0.25">
      <c r="A747">
        <v>746</v>
      </c>
      <c r="B747" s="1">
        <v>44783</v>
      </c>
      <c r="C747" s="1">
        <v>44784</v>
      </c>
      <c r="D747" t="s">
        <v>989</v>
      </c>
      <c r="E747">
        <v>220</v>
      </c>
      <c r="F747" t="str">
        <f>VLOOKUP(E747,pokoje!pokoje,2,FALSE)</f>
        <v>W</v>
      </c>
    </row>
    <row r="748" spans="1:6" x14ac:dyDescent="0.25">
      <c r="A748">
        <v>747</v>
      </c>
      <c r="B748" s="1">
        <v>44783</v>
      </c>
      <c r="C748" s="1">
        <v>44785</v>
      </c>
      <c r="D748" t="s">
        <v>592</v>
      </c>
      <c r="E748">
        <v>316</v>
      </c>
      <c r="F748" t="str">
        <f>VLOOKUP(E748,pokoje!pokoje,2,FALSE)</f>
        <v>W</v>
      </c>
    </row>
    <row r="749" spans="1:6" x14ac:dyDescent="0.25">
      <c r="A749">
        <v>748</v>
      </c>
      <c r="B749" s="1">
        <v>44783</v>
      </c>
      <c r="C749" s="1">
        <v>44784</v>
      </c>
      <c r="D749" t="s">
        <v>1184</v>
      </c>
      <c r="E749">
        <v>215</v>
      </c>
      <c r="F749" t="str">
        <f>VLOOKUP(E749,pokoje!pokoje,2,FALSE)</f>
        <v>N</v>
      </c>
    </row>
    <row r="750" spans="1:6" x14ac:dyDescent="0.25">
      <c r="A750">
        <v>749</v>
      </c>
      <c r="B750" s="1">
        <v>44783</v>
      </c>
      <c r="C750" s="1">
        <v>44784</v>
      </c>
      <c r="D750" t="s">
        <v>710</v>
      </c>
      <c r="E750">
        <v>107</v>
      </c>
      <c r="F750" t="str">
        <f>VLOOKUP(E750,pokoje!pokoje,2,FALSE)</f>
        <v>N</v>
      </c>
    </row>
    <row r="751" spans="1:6" x14ac:dyDescent="0.25">
      <c r="A751">
        <v>750</v>
      </c>
      <c r="B751" s="1">
        <v>44783</v>
      </c>
      <c r="C751" s="1">
        <v>44785</v>
      </c>
      <c r="D751" t="s">
        <v>645</v>
      </c>
      <c r="E751">
        <v>120</v>
      </c>
      <c r="F751" t="str">
        <f>VLOOKUP(E751,pokoje!pokoje,2,FALSE)</f>
        <v>N</v>
      </c>
    </row>
    <row r="752" spans="1:6" x14ac:dyDescent="0.25">
      <c r="A752">
        <v>751</v>
      </c>
      <c r="B752" s="1">
        <v>44783</v>
      </c>
      <c r="C752" s="1">
        <v>44784</v>
      </c>
      <c r="D752" t="s">
        <v>1303</v>
      </c>
      <c r="E752">
        <v>204</v>
      </c>
      <c r="F752" t="str">
        <f>VLOOKUP(E752,pokoje!pokoje,2,FALSE)</f>
        <v>N</v>
      </c>
    </row>
    <row r="753" spans="1:6" x14ac:dyDescent="0.25">
      <c r="A753">
        <v>752</v>
      </c>
      <c r="B753" s="1">
        <v>44783</v>
      </c>
      <c r="C753" s="1">
        <v>44784</v>
      </c>
      <c r="D753" t="s">
        <v>411</v>
      </c>
      <c r="E753">
        <v>102</v>
      </c>
      <c r="F753" t="str">
        <f>VLOOKUP(E753,pokoje!pokoje,2,FALSE)</f>
        <v>N</v>
      </c>
    </row>
    <row r="754" spans="1:6" x14ac:dyDescent="0.25">
      <c r="A754">
        <v>753</v>
      </c>
      <c r="B754" s="1">
        <v>44783</v>
      </c>
      <c r="C754" s="1">
        <v>44784</v>
      </c>
      <c r="D754" t="s">
        <v>827</v>
      </c>
      <c r="E754">
        <v>103</v>
      </c>
      <c r="F754" t="str">
        <f>VLOOKUP(E754,pokoje!pokoje,2,FALSE)</f>
        <v>N</v>
      </c>
    </row>
    <row r="755" spans="1:6" x14ac:dyDescent="0.25">
      <c r="A755">
        <v>754</v>
      </c>
      <c r="B755" s="1">
        <v>44783</v>
      </c>
      <c r="C755" s="1">
        <v>44785</v>
      </c>
      <c r="D755" t="s">
        <v>322</v>
      </c>
      <c r="E755">
        <v>218</v>
      </c>
      <c r="F755" t="str">
        <f>VLOOKUP(E755,pokoje!pokoje,2,FALSE)</f>
        <v>W</v>
      </c>
    </row>
    <row r="756" spans="1:6" x14ac:dyDescent="0.25">
      <c r="A756">
        <v>755</v>
      </c>
      <c r="B756" s="1">
        <v>44783</v>
      </c>
      <c r="C756" s="1">
        <v>44784</v>
      </c>
      <c r="D756" t="s">
        <v>463</v>
      </c>
      <c r="E756">
        <v>411</v>
      </c>
      <c r="F756" t="str">
        <f>VLOOKUP(E756,pokoje!pokoje,2,FALSE)</f>
        <v>N</v>
      </c>
    </row>
    <row r="757" spans="1:6" x14ac:dyDescent="0.25">
      <c r="A757">
        <v>756</v>
      </c>
      <c r="B757" s="1">
        <v>44783</v>
      </c>
      <c r="C757" s="1">
        <v>44784</v>
      </c>
      <c r="D757" t="s">
        <v>270</v>
      </c>
      <c r="E757">
        <v>208</v>
      </c>
      <c r="F757" t="str">
        <f>VLOOKUP(E757,pokoje!pokoje,2,FALSE)</f>
        <v>N</v>
      </c>
    </row>
    <row r="758" spans="1:6" x14ac:dyDescent="0.25">
      <c r="A758">
        <v>757</v>
      </c>
      <c r="B758" s="1">
        <v>44783</v>
      </c>
      <c r="C758" s="1">
        <v>44784</v>
      </c>
      <c r="D758" t="s">
        <v>1102</v>
      </c>
      <c r="E758">
        <v>418</v>
      </c>
      <c r="F758" t="str">
        <f>VLOOKUP(E758,pokoje!pokoje,2,FALSE)</f>
        <v>N</v>
      </c>
    </row>
    <row r="759" spans="1:6" x14ac:dyDescent="0.25">
      <c r="A759">
        <v>758</v>
      </c>
      <c r="B759" s="1">
        <v>44784</v>
      </c>
      <c r="C759" s="1">
        <v>44785</v>
      </c>
      <c r="D759" t="s">
        <v>531</v>
      </c>
      <c r="E759">
        <v>401</v>
      </c>
      <c r="F759" t="str">
        <f>VLOOKUP(E759,pokoje!pokoje,2,FALSE)</f>
        <v>N</v>
      </c>
    </row>
    <row r="760" spans="1:6" x14ac:dyDescent="0.25">
      <c r="A760">
        <v>759</v>
      </c>
      <c r="B760" s="1">
        <v>44784</v>
      </c>
      <c r="C760" s="1">
        <v>44785</v>
      </c>
      <c r="D760" t="s">
        <v>307</v>
      </c>
      <c r="E760">
        <v>213</v>
      </c>
      <c r="F760" t="str">
        <f>VLOOKUP(E760,pokoje!pokoje,2,FALSE)</f>
        <v>N</v>
      </c>
    </row>
    <row r="761" spans="1:6" x14ac:dyDescent="0.25">
      <c r="A761">
        <v>760</v>
      </c>
      <c r="B761" s="1">
        <v>44784</v>
      </c>
      <c r="C761" s="1">
        <v>44785</v>
      </c>
      <c r="D761" t="s">
        <v>767</v>
      </c>
      <c r="E761">
        <v>116</v>
      </c>
      <c r="F761" t="str">
        <f>VLOOKUP(E761,pokoje!pokoje,2,FALSE)</f>
        <v>N</v>
      </c>
    </row>
    <row r="762" spans="1:6" x14ac:dyDescent="0.25">
      <c r="A762">
        <v>761</v>
      </c>
      <c r="B762" s="1">
        <v>44784</v>
      </c>
      <c r="C762" s="1">
        <v>44785</v>
      </c>
      <c r="D762" t="s">
        <v>170</v>
      </c>
      <c r="E762">
        <v>420</v>
      </c>
      <c r="F762" t="str">
        <f>VLOOKUP(E762,pokoje!pokoje,2,FALSE)</f>
        <v>N</v>
      </c>
    </row>
    <row r="763" spans="1:6" x14ac:dyDescent="0.25">
      <c r="A763">
        <v>762</v>
      </c>
      <c r="B763" s="1">
        <v>44784</v>
      </c>
      <c r="C763" s="1">
        <v>44785</v>
      </c>
      <c r="D763" t="s">
        <v>20</v>
      </c>
      <c r="E763">
        <v>210</v>
      </c>
      <c r="F763" t="str">
        <f>VLOOKUP(E763,pokoje!pokoje,2,FALSE)</f>
        <v>N</v>
      </c>
    </row>
    <row r="764" spans="1:6" x14ac:dyDescent="0.25">
      <c r="A764">
        <v>763</v>
      </c>
      <c r="B764" s="1">
        <v>44784</v>
      </c>
      <c r="C764" s="1">
        <v>44785</v>
      </c>
      <c r="D764" t="s">
        <v>544</v>
      </c>
      <c r="E764">
        <v>315</v>
      </c>
      <c r="F764" t="str">
        <f>VLOOKUP(E764,pokoje!pokoje,2,FALSE)</f>
        <v>N</v>
      </c>
    </row>
    <row r="765" spans="1:6" x14ac:dyDescent="0.25">
      <c r="A765">
        <v>764</v>
      </c>
      <c r="B765" s="1">
        <v>44784</v>
      </c>
      <c r="C765" s="1">
        <v>44785</v>
      </c>
      <c r="D765" t="s">
        <v>946</v>
      </c>
      <c r="E765">
        <v>319</v>
      </c>
      <c r="F765" t="str">
        <f>VLOOKUP(E765,pokoje!pokoje,2,FALSE)</f>
        <v>W</v>
      </c>
    </row>
    <row r="766" spans="1:6" x14ac:dyDescent="0.25">
      <c r="A766">
        <v>765</v>
      </c>
      <c r="B766" s="1">
        <v>44784</v>
      </c>
      <c r="C766" s="1">
        <v>44785</v>
      </c>
      <c r="D766" t="s">
        <v>1213</v>
      </c>
      <c r="E766">
        <v>403</v>
      </c>
      <c r="F766" t="str">
        <f>VLOOKUP(E766,pokoje!pokoje,2,FALSE)</f>
        <v>N</v>
      </c>
    </row>
    <row r="767" spans="1:6" x14ac:dyDescent="0.25">
      <c r="A767">
        <v>766</v>
      </c>
      <c r="B767" s="1">
        <v>44784</v>
      </c>
      <c r="C767" s="1">
        <v>44785</v>
      </c>
      <c r="D767" t="s">
        <v>703</v>
      </c>
      <c r="E767">
        <v>313</v>
      </c>
      <c r="F767" t="str">
        <f>VLOOKUP(E767,pokoje!pokoje,2,FALSE)</f>
        <v>N</v>
      </c>
    </row>
    <row r="768" spans="1:6" x14ac:dyDescent="0.25">
      <c r="A768">
        <v>767</v>
      </c>
      <c r="B768" s="1">
        <v>44784</v>
      </c>
      <c r="C768" s="1">
        <v>44786</v>
      </c>
      <c r="D768" t="s">
        <v>941</v>
      </c>
      <c r="E768">
        <v>104</v>
      </c>
      <c r="F768" t="str">
        <f>VLOOKUP(E768,pokoje!pokoje,2,FALSE)</f>
        <v>N</v>
      </c>
    </row>
    <row r="769" spans="1:6" x14ac:dyDescent="0.25">
      <c r="A769">
        <v>768</v>
      </c>
      <c r="B769" s="1">
        <v>44784</v>
      </c>
      <c r="C769" s="1">
        <v>44785</v>
      </c>
      <c r="D769" t="s">
        <v>198</v>
      </c>
      <c r="E769">
        <v>114</v>
      </c>
      <c r="F769" t="str">
        <f>VLOOKUP(E769,pokoje!pokoje,2,FALSE)</f>
        <v>N</v>
      </c>
    </row>
    <row r="770" spans="1:6" x14ac:dyDescent="0.25">
      <c r="A770">
        <v>769</v>
      </c>
      <c r="B770" s="1">
        <v>44784</v>
      </c>
      <c r="C770" s="1">
        <v>44785</v>
      </c>
      <c r="D770" t="s">
        <v>1211</v>
      </c>
      <c r="E770">
        <v>103</v>
      </c>
      <c r="F770" t="str">
        <f>VLOOKUP(E770,pokoje!pokoje,2,FALSE)</f>
        <v>N</v>
      </c>
    </row>
    <row r="771" spans="1:6" x14ac:dyDescent="0.25">
      <c r="A771">
        <v>770</v>
      </c>
      <c r="B771" s="1">
        <v>44784</v>
      </c>
      <c r="C771" s="1">
        <v>44787</v>
      </c>
      <c r="D771" t="s">
        <v>143</v>
      </c>
      <c r="E771">
        <v>418</v>
      </c>
      <c r="F771" t="str">
        <f>VLOOKUP(E771,pokoje!pokoje,2,FALSE)</f>
        <v>N</v>
      </c>
    </row>
    <row r="772" spans="1:6" x14ac:dyDescent="0.25">
      <c r="A772">
        <v>771</v>
      </c>
      <c r="B772" s="1">
        <v>44784</v>
      </c>
      <c r="C772" s="1">
        <v>44785</v>
      </c>
      <c r="D772" t="s">
        <v>900</v>
      </c>
      <c r="E772">
        <v>118</v>
      </c>
      <c r="F772" t="str">
        <f>VLOOKUP(E772,pokoje!pokoje,2,FALSE)</f>
        <v>N</v>
      </c>
    </row>
    <row r="773" spans="1:6" x14ac:dyDescent="0.25">
      <c r="A773">
        <v>772</v>
      </c>
      <c r="B773" s="1">
        <v>44785</v>
      </c>
      <c r="C773" s="1">
        <v>44786</v>
      </c>
      <c r="D773" t="s">
        <v>796</v>
      </c>
      <c r="E773">
        <v>208</v>
      </c>
      <c r="F773" t="str">
        <f>VLOOKUP(E773,pokoje!pokoje,2,FALSE)</f>
        <v>N</v>
      </c>
    </row>
    <row r="774" spans="1:6" x14ac:dyDescent="0.25">
      <c r="A774">
        <v>773</v>
      </c>
      <c r="B774" s="1">
        <v>44785</v>
      </c>
      <c r="C774" s="1">
        <v>44786</v>
      </c>
      <c r="D774" t="s">
        <v>912</v>
      </c>
      <c r="E774">
        <v>216</v>
      </c>
      <c r="F774" t="str">
        <f>VLOOKUP(E774,pokoje!pokoje,2,FALSE)</f>
        <v>N</v>
      </c>
    </row>
    <row r="775" spans="1:6" x14ac:dyDescent="0.25">
      <c r="A775">
        <v>774</v>
      </c>
      <c r="B775" s="1">
        <v>44785</v>
      </c>
      <c r="C775" s="1">
        <v>44786</v>
      </c>
      <c r="D775" t="s">
        <v>1324</v>
      </c>
      <c r="E775">
        <v>414</v>
      </c>
      <c r="F775" t="str">
        <f>VLOOKUP(E775,pokoje!pokoje,2,FALSE)</f>
        <v>N</v>
      </c>
    </row>
    <row r="776" spans="1:6" x14ac:dyDescent="0.25">
      <c r="A776">
        <v>775</v>
      </c>
      <c r="B776" s="1">
        <v>44785</v>
      </c>
      <c r="C776" s="1">
        <v>44786</v>
      </c>
      <c r="D776" t="s">
        <v>1332</v>
      </c>
      <c r="E776">
        <v>405</v>
      </c>
      <c r="F776" t="str">
        <f>VLOOKUP(E776,pokoje!pokoje,2,FALSE)</f>
        <v>N</v>
      </c>
    </row>
    <row r="777" spans="1:6" x14ac:dyDescent="0.25">
      <c r="A777">
        <v>776</v>
      </c>
      <c r="B777" s="1">
        <v>44785</v>
      </c>
      <c r="C777" s="1">
        <v>44786</v>
      </c>
      <c r="D777" t="s">
        <v>872</v>
      </c>
      <c r="E777">
        <v>309</v>
      </c>
      <c r="F777" t="str">
        <f>VLOOKUP(E777,pokoje!pokoje,2,FALSE)</f>
        <v>N</v>
      </c>
    </row>
    <row r="778" spans="1:6" x14ac:dyDescent="0.25">
      <c r="A778">
        <v>777</v>
      </c>
      <c r="B778" s="1">
        <v>44785</v>
      </c>
      <c r="C778" s="1">
        <v>44786</v>
      </c>
      <c r="D778" t="s">
        <v>165</v>
      </c>
      <c r="E778">
        <v>401</v>
      </c>
      <c r="F778" t="str">
        <f>VLOOKUP(E778,pokoje!pokoje,2,FALSE)</f>
        <v>N</v>
      </c>
    </row>
    <row r="779" spans="1:6" x14ac:dyDescent="0.25">
      <c r="A779">
        <v>778</v>
      </c>
      <c r="B779" s="1">
        <v>44785</v>
      </c>
      <c r="C779" s="1">
        <v>44786</v>
      </c>
      <c r="D779" t="s">
        <v>375</v>
      </c>
      <c r="E779">
        <v>419</v>
      </c>
      <c r="F779" t="str">
        <f>VLOOKUP(E779,pokoje!pokoje,2,FALSE)</f>
        <v>N</v>
      </c>
    </row>
    <row r="780" spans="1:6" x14ac:dyDescent="0.25">
      <c r="A780">
        <v>779</v>
      </c>
      <c r="B780" s="1">
        <v>44785</v>
      </c>
      <c r="C780" s="1">
        <v>44786</v>
      </c>
      <c r="D780" t="s">
        <v>560</v>
      </c>
      <c r="E780">
        <v>209</v>
      </c>
      <c r="F780" t="str">
        <f>VLOOKUP(E780,pokoje!pokoje,2,FALSE)</f>
        <v>N</v>
      </c>
    </row>
    <row r="781" spans="1:6" x14ac:dyDescent="0.25">
      <c r="A781">
        <v>780</v>
      </c>
      <c r="B781" s="1">
        <v>44785</v>
      </c>
      <c r="C781" s="1">
        <v>44786</v>
      </c>
      <c r="D781" t="s">
        <v>515</v>
      </c>
      <c r="E781">
        <v>201</v>
      </c>
      <c r="F781" t="str">
        <f>VLOOKUP(E781,pokoje!pokoje,2,FALSE)</f>
        <v>N</v>
      </c>
    </row>
    <row r="782" spans="1:6" x14ac:dyDescent="0.25">
      <c r="A782">
        <v>781</v>
      </c>
      <c r="B782" s="1">
        <v>44785</v>
      </c>
      <c r="C782" s="1">
        <v>44786</v>
      </c>
      <c r="D782" t="s">
        <v>317</v>
      </c>
      <c r="E782">
        <v>404</v>
      </c>
      <c r="F782" t="str">
        <f>VLOOKUP(E782,pokoje!pokoje,2,FALSE)</f>
        <v>N</v>
      </c>
    </row>
    <row r="783" spans="1:6" x14ac:dyDescent="0.25">
      <c r="A783">
        <v>782</v>
      </c>
      <c r="B783" s="1">
        <v>44785</v>
      </c>
      <c r="C783" s="1">
        <v>44789</v>
      </c>
      <c r="D783" t="s">
        <v>891</v>
      </c>
      <c r="E783">
        <v>314</v>
      </c>
      <c r="F783" t="str">
        <f>VLOOKUP(E783,pokoje!pokoje,2,FALSE)</f>
        <v>N</v>
      </c>
    </row>
    <row r="784" spans="1:6" x14ac:dyDescent="0.25">
      <c r="A784">
        <v>783</v>
      </c>
      <c r="B784" s="1">
        <v>44785</v>
      </c>
      <c r="C784" s="1">
        <v>44786</v>
      </c>
      <c r="D784" t="s">
        <v>619</v>
      </c>
      <c r="E784">
        <v>108</v>
      </c>
      <c r="F784" t="str">
        <f>VLOOKUP(E784,pokoje!pokoje,2,FALSE)</f>
        <v>N</v>
      </c>
    </row>
    <row r="785" spans="1:6" x14ac:dyDescent="0.25">
      <c r="A785">
        <v>784</v>
      </c>
      <c r="B785" s="1">
        <v>44785</v>
      </c>
      <c r="C785" s="1">
        <v>44786</v>
      </c>
      <c r="D785" t="s">
        <v>1155</v>
      </c>
      <c r="E785">
        <v>308</v>
      </c>
      <c r="F785" t="str">
        <f>VLOOKUP(E785,pokoje!pokoje,2,FALSE)</f>
        <v>N</v>
      </c>
    </row>
    <row r="786" spans="1:6" x14ac:dyDescent="0.25">
      <c r="A786">
        <v>785</v>
      </c>
      <c r="B786" s="1">
        <v>44785</v>
      </c>
      <c r="C786" s="1">
        <v>44786</v>
      </c>
      <c r="D786" t="s">
        <v>63</v>
      </c>
      <c r="E786">
        <v>107</v>
      </c>
      <c r="F786" t="str">
        <f>VLOOKUP(E786,pokoje!pokoje,2,FALSE)</f>
        <v>N</v>
      </c>
    </row>
    <row r="787" spans="1:6" x14ac:dyDescent="0.25">
      <c r="A787">
        <v>786</v>
      </c>
      <c r="B787" s="1">
        <v>44785</v>
      </c>
      <c r="C787" s="1">
        <v>44786</v>
      </c>
      <c r="D787" t="s">
        <v>433</v>
      </c>
      <c r="E787">
        <v>202</v>
      </c>
      <c r="F787" t="str">
        <f>VLOOKUP(E787,pokoje!pokoje,2,FALSE)</f>
        <v>N</v>
      </c>
    </row>
    <row r="788" spans="1:6" x14ac:dyDescent="0.25">
      <c r="A788">
        <v>787</v>
      </c>
      <c r="B788" s="1">
        <v>44785</v>
      </c>
      <c r="C788" s="1">
        <v>44786</v>
      </c>
      <c r="D788" t="s">
        <v>1299</v>
      </c>
      <c r="E788">
        <v>415</v>
      </c>
      <c r="F788" t="str">
        <f>VLOOKUP(E788,pokoje!pokoje,2,FALSE)</f>
        <v>N</v>
      </c>
    </row>
    <row r="789" spans="1:6" x14ac:dyDescent="0.25">
      <c r="A789">
        <v>788</v>
      </c>
      <c r="B789" s="1">
        <v>44785</v>
      </c>
      <c r="C789" s="1">
        <v>44787</v>
      </c>
      <c r="D789" t="s">
        <v>28</v>
      </c>
      <c r="E789">
        <v>402</v>
      </c>
      <c r="F789" t="str">
        <f>VLOOKUP(E789,pokoje!pokoje,2,FALSE)</f>
        <v>N</v>
      </c>
    </row>
    <row r="790" spans="1:6" x14ac:dyDescent="0.25">
      <c r="A790">
        <v>789</v>
      </c>
      <c r="B790" s="1">
        <v>44785</v>
      </c>
      <c r="C790" s="1">
        <v>44788</v>
      </c>
      <c r="D790" t="s">
        <v>1292</v>
      </c>
      <c r="E790">
        <v>406</v>
      </c>
      <c r="F790" t="str">
        <f>VLOOKUP(E790,pokoje!pokoje,2,FALSE)</f>
        <v>N</v>
      </c>
    </row>
    <row r="791" spans="1:6" x14ac:dyDescent="0.25">
      <c r="A791">
        <v>790</v>
      </c>
      <c r="B791" s="1">
        <v>44785</v>
      </c>
      <c r="C791" s="1">
        <v>44787</v>
      </c>
      <c r="D791" t="s">
        <v>910</v>
      </c>
      <c r="E791">
        <v>310</v>
      </c>
      <c r="F791" t="str">
        <f>VLOOKUP(E791,pokoje!pokoje,2,FALSE)</f>
        <v>N</v>
      </c>
    </row>
    <row r="792" spans="1:6" x14ac:dyDescent="0.25">
      <c r="A792">
        <v>791</v>
      </c>
      <c r="B792" s="1">
        <v>44785</v>
      </c>
      <c r="C792" s="1">
        <v>44786</v>
      </c>
      <c r="D792" t="s">
        <v>771</v>
      </c>
      <c r="E792">
        <v>105</v>
      </c>
      <c r="F792" t="str">
        <f>VLOOKUP(E792,pokoje!pokoje,2,FALSE)</f>
        <v>N</v>
      </c>
    </row>
    <row r="793" spans="1:6" x14ac:dyDescent="0.25">
      <c r="A793">
        <v>792</v>
      </c>
      <c r="B793" s="1">
        <v>44785</v>
      </c>
      <c r="C793" s="1">
        <v>44786</v>
      </c>
      <c r="D793" t="s">
        <v>981</v>
      </c>
      <c r="E793">
        <v>311</v>
      </c>
      <c r="F793" t="str">
        <f>VLOOKUP(E793,pokoje!pokoje,2,FALSE)</f>
        <v>N</v>
      </c>
    </row>
    <row r="794" spans="1:6" x14ac:dyDescent="0.25">
      <c r="A794">
        <v>793</v>
      </c>
      <c r="B794" s="1">
        <v>44786</v>
      </c>
      <c r="C794" s="1">
        <v>44787</v>
      </c>
      <c r="D794" t="s">
        <v>1260</v>
      </c>
      <c r="E794">
        <v>306</v>
      </c>
      <c r="F794" t="str">
        <f>VLOOKUP(E794,pokoje!pokoje,2,FALSE)</f>
        <v>N</v>
      </c>
    </row>
    <row r="795" spans="1:6" x14ac:dyDescent="0.25">
      <c r="A795">
        <v>794</v>
      </c>
      <c r="B795" s="1">
        <v>44786</v>
      </c>
      <c r="C795" s="1">
        <v>44787</v>
      </c>
      <c r="D795" t="s">
        <v>649</v>
      </c>
      <c r="E795">
        <v>416</v>
      </c>
      <c r="F795" t="str">
        <f>VLOOKUP(E795,pokoje!pokoje,2,FALSE)</f>
        <v>N</v>
      </c>
    </row>
    <row r="796" spans="1:6" x14ac:dyDescent="0.25">
      <c r="A796">
        <v>795</v>
      </c>
      <c r="B796" s="1">
        <v>44786</v>
      </c>
      <c r="C796" s="1">
        <v>44787</v>
      </c>
      <c r="D796" t="s">
        <v>1341</v>
      </c>
      <c r="E796">
        <v>207</v>
      </c>
      <c r="F796" t="str">
        <f>VLOOKUP(E796,pokoje!pokoje,2,FALSE)</f>
        <v>N</v>
      </c>
    </row>
    <row r="797" spans="1:6" x14ac:dyDescent="0.25">
      <c r="A797">
        <v>796</v>
      </c>
      <c r="B797" s="1">
        <v>44786</v>
      </c>
      <c r="C797" s="1">
        <v>44787</v>
      </c>
      <c r="D797" t="s">
        <v>266</v>
      </c>
      <c r="E797">
        <v>116</v>
      </c>
      <c r="F797" t="str">
        <f>VLOOKUP(E797,pokoje!pokoje,2,FALSE)</f>
        <v>N</v>
      </c>
    </row>
    <row r="798" spans="1:6" x14ac:dyDescent="0.25">
      <c r="A798">
        <v>797</v>
      </c>
      <c r="B798" s="1">
        <v>44786</v>
      </c>
      <c r="C798" s="1">
        <v>44787</v>
      </c>
      <c r="D798" t="s">
        <v>874</v>
      </c>
      <c r="E798">
        <v>410</v>
      </c>
      <c r="F798" t="str">
        <f>VLOOKUP(E798,pokoje!pokoje,2,FALSE)</f>
        <v>N</v>
      </c>
    </row>
    <row r="799" spans="1:6" x14ac:dyDescent="0.25">
      <c r="A799">
        <v>798</v>
      </c>
      <c r="B799" s="1">
        <v>44786</v>
      </c>
      <c r="C799" s="1">
        <v>44787</v>
      </c>
      <c r="D799" t="s">
        <v>764</v>
      </c>
      <c r="E799">
        <v>117</v>
      </c>
      <c r="F799" t="str">
        <f>VLOOKUP(E799,pokoje!pokoje,2,FALSE)</f>
        <v>N</v>
      </c>
    </row>
    <row r="800" spans="1:6" x14ac:dyDescent="0.25">
      <c r="A800">
        <v>799</v>
      </c>
      <c r="B800" s="1">
        <v>44786</v>
      </c>
      <c r="C800" s="1">
        <v>44787</v>
      </c>
      <c r="D800" t="s">
        <v>643</v>
      </c>
      <c r="E800">
        <v>203</v>
      </c>
      <c r="F800" t="str">
        <f>VLOOKUP(E800,pokoje!pokoje,2,FALSE)</f>
        <v>N</v>
      </c>
    </row>
    <row r="801" spans="1:6" x14ac:dyDescent="0.25">
      <c r="A801">
        <v>800</v>
      </c>
      <c r="B801" s="1">
        <v>44786</v>
      </c>
      <c r="C801" s="1">
        <v>44787</v>
      </c>
      <c r="D801" t="s">
        <v>916</v>
      </c>
      <c r="E801">
        <v>305</v>
      </c>
      <c r="F801" t="str">
        <f>VLOOKUP(E801,pokoje!pokoje,2,FALSE)</f>
        <v>N</v>
      </c>
    </row>
    <row r="802" spans="1:6" x14ac:dyDescent="0.25">
      <c r="A802">
        <v>801</v>
      </c>
      <c r="B802" s="1">
        <v>44786</v>
      </c>
      <c r="C802" s="1">
        <v>44787</v>
      </c>
      <c r="D802" t="s">
        <v>1229</v>
      </c>
      <c r="E802">
        <v>417</v>
      </c>
      <c r="F802" t="str">
        <f>VLOOKUP(E802,pokoje!pokoje,2,FALSE)</f>
        <v>N</v>
      </c>
    </row>
    <row r="803" spans="1:6" x14ac:dyDescent="0.25">
      <c r="A803">
        <v>802</v>
      </c>
      <c r="B803" s="1">
        <v>44786</v>
      </c>
      <c r="C803" s="1">
        <v>44787</v>
      </c>
      <c r="D803" t="s">
        <v>509</v>
      </c>
      <c r="E803">
        <v>307</v>
      </c>
      <c r="F803" t="str">
        <f>VLOOKUP(E803,pokoje!pokoje,2,FALSE)</f>
        <v>N</v>
      </c>
    </row>
    <row r="804" spans="1:6" x14ac:dyDescent="0.25">
      <c r="A804">
        <v>803</v>
      </c>
      <c r="B804" s="1">
        <v>44786</v>
      </c>
      <c r="C804" s="1">
        <v>44787</v>
      </c>
      <c r="D804" t="s">
        <v>96</v>
      </c>
      <c r="E804">
        <v>204</v>
      </c>
      <c r="F804" t="str">
        <f>VLOOKUP(E804,pokoje!pokoje,2,FALSE)</f>
        <v>N</v>
      </c>
    </row>
    <row r="805" spans="1:6" x14ac:dyDescent="0.25">
      <c r="A805">
        <v>804</v>
      </c>
      <c r="B805" s="1">
        <v>44786</v>
      </c>
      <c r="C805" s="1">
        <v>44787</v>
      </c>
      <c r="D805" t="s">
        <v>1336</v>
      </c>
      <c r="E805">
        <v>412</v>
      </c>
      <c r="F805" t="str">
        <f>VLOOKUP(E805,pokoje!pokoje,2,FALSE)</f>
        <v>N</v>
      </c>
    </row>
    <row r="806" spans="1:6" x14ac:dyDescent="0.25">
      <c r="A806">
        <v>805</v>
      </c>
      <c r="B806" s="1">
        <v>44786</v>
      </c>
      <c r="C806" s="1">
        <v>44787</v>
      </c>
      <c r="D806" t="s">
        <v>889</v>
      </c>
      <c r="E806">
        <v>120</v>
      </c>
      <c r="F806" t="str">
        <f>VLOOKUP(E806,pokoje!pokoje,2,FALSE)</f>
        <v>N</v>
      </c>
    </row>
    <row r="807" spans="1:6" x14ac:dyDescent="0.25">
      <c r="A807">
        <v>806</v>
      </c>
      <c r="B807" s="1">
        <v>44786</v>
      </c>
      <c r="C807" s="1">
        <v>44787</v>
      </c>
      <c r="D807" t="s">
        <v>173</v>
      </c>
      <c r="E807">
        <v>304</v>
      </c>
      <c r="F807" t="str">
        <f>VLOOKUP(E807,pokoje!pokoje,2,FALSE)</f>
        <v>N</v>
      </c>
    </row>
    <row r="808" spans="1:6" x14ac:dyDescent="0.25">
      <c r="A808">
        <v>807</v>
      </c>
      <c r="B808" s="1">
        <v>44786</v>
      </c>
      <c r="C808" s="1">
        <v>44787</v>
      </c>
      <c r="D808" t="s">
        <v>752</v>
      </c>
      <c r="E808">
        <v>110</v>
      </c>
      <c r="F808" t="str">
        <f>VLOOKUP(E808,pokoje!pokoje,2,FALSE)</f>
        <v>N</v>
      </c>
    </row>
    <row r="809" spans="1:6" x14ac:dyDescent="0.25">
      <c r="A809">
        <v>808</v>
      </c>
      <c r="B809" s="1">
        <v>44786</v>
      </c>
      <c r="C809" s="1">
        <v>44787</v>
      </c>
      <c r="D809" t="s">
        <v>902</v>
      </c>
      <c r="E809">
        <v>211</v>
      </c>
      <c r="F809" t="str">
        <f>VLOOKUP(E809,pokoje!pokoje,2,FALSE)</f>
        <v>N</v>
      </c>
    </row>
    <row r="810" spans="1:6" x14ac:dyDescent="0.25">
      <c r="A810">
        <v>809</v>
      </c>
      <c r="B810" s="1">
        <v>44786</v>
      </c>
      <c r="C810" s="1">
        <v>44787</v>
      </c>
      <c r="D810" t="s">
        <v>426</v>
      </c>
      <c r="E810">
        <v>215</v>
      </c>
      <c r="F810" t="str">
        <f>VLOOKUP(E810,pokoje!pokoje,2,FALSE)</f>
        <v>N</v>
      </c>
    </row>
    <row r="811" spans="1:6" x14ac:dyDescent="0.25">
      <c r="A811">
        <v>810</v>
      </c>
      <c r="B811" s="1">
        <v>44786</v>
      </c>
      <c r="C811" s="1">
        <v>44787</v>
      </c>
      <c r="D811" t="s">
        <v>653</v>
      </c>
      <c r="E811">
        <v>112</v>
      </c>
      <c r="F811" t="str">
        <f>VLOOKUP(E811,pokoje!pokoje,2,FALSE)</f>
        <v>N</v>
      </c>
    </row>
    <row r="812" spans="1:6" x14ac:dyDescent="0.25">
      <c r="A812">
        <v>811</v>
      </c>
      <c r="B812" s="1">
        <v>44786</v>
      </c>
      <c r="C812" s="1">
        <v>44787</v>
      </c>
      <c r="D812" t="s">
        <v>388</v>
      </c>
      <c r="E812">
        <v>102</v>
      </c>
      <c r="F812" t="str">
        <f>VLOOKUP(E812,pokoje!pokoje,2,FALSE)</f>
        <v>N</v>
      </c>
    </row>
    <row r="813" spans="1:6" x14ac:dyDescent="0.25">
      <c r="A813">
        <v>812</v>
      </c>
      <c r="B813" s="1">
        <v>44786</v>
      </c>
      <c r="C813" s="1">
        <v>44787</v>
      </c>
      <c r="D813" t="s">
        <v>637</v>
      </c>
      <c r="E813">
        <v>312</v>
      </c>
      <c r="F813" t="str">
        <f>VLOOKUP(E813,pokoje!pokoje,2,FALSE)</f>
        <v>N</v>
      </c>
    </row>
    <row r="814" spans="1:6" x14ac:dyDescent="0.25">
      <c r="A814">
        <v>813</v>
      </c>
      <c r="B814" s="1">
        <v>44786</v>
      </c>
      <c r="C814" s="1">
        <v>44787</v>
      </c>
      <c r="D814" t="s">
        <v>236</v>
      </c>
      <c r="E814">
        <v>214</v>
      </c>
      <c r="F814" t="str">
        <f>VLOOKUP(E814,pokoje!pokoje,2,FALSE)</f>
        <v>N</v>
      </c>
    </row>
    <row r="815" spans="1:6" x14ac:dyDescent="0.25">
      <c r="A815">
        <v>814</v>
      </c>
      <c r="B815" s="1">
        <v>44786</v>
      </c>
      <c r="C815" s="1">
        <v>44787</v>
      </c>
      <c r="D815" t="s">
        <v>212</v>
      </c>
      <c r="E815">
        <v>206</v>
      </c>
      <c r="F815" t="str">
        <f>VLOOKUP(E815,pokoje!pokoje,2,FALSE)</f>
        <v>N</v>
      </c>
    </row>
    <row r="816" spans="1:6" x14ac:dyDescent="0.25">
      <c r="A816">
        <v>815</v>
      </c>
      <c r="B816" s="1">
        <v>44787</v>
      </c>
      <c r="C816" s="1">
        <v>44788</v>
      </c>
      <c r="D816" t="s">
        <v>138</v>
      </c>
      <c r="E816">
        <v>119</v>
      </c>
      <c r="F816" t="str">
        <f>VLOOKUP(E816,pokoje!pokoje,2,FALSE)</f>
        <v>N</v>
      </c>
    </row>
    <row r="817" spans="1:6" x14ac:dyDescent="0.25">
      <c r="A817">
        <v>816</v>
      </c>
      <c r="B817" s="1">
        <v>44787</v>
      </c>
      <c r="C817" s="1">
        <v>44788</v>
      </c>
      <c r="D817" t="s">
        <v>966</v>
      </c>
      <c r="E817">
        <v>109</v>
      </c>
      <c r="F817" t="str">
        <f>VLOOKUP(E817,pokoje!pokoje,2,FALSE)</f>
        <v>N</v>
      </c>
    </row>
    <row r="818" spans="1:6" x14ac:dyDescent="0.25">
      <c r="A818">
        <v>817</v>
      </c>
      <c r="B818" s="1">
        <v>44787</v>
      </c>
      <c r="C818" s="1">
        <v>44788</v>
      </c>
      <c r="D818" t="s">
        <v>663</v>
      </c>
      <c r="E818">
        <v>409</v>
      </c>
      <c r="F818" t="str">
        <f>VLOOKUP(E818,pokoje!pokoje,2,FALSE)</f>
        <v>N</v>
      </c>
    </row>
    <row r="819" spans="1:6" x14ac:dyDescent="0.25">
      <c r="A819">
        <v>818</v>
      </c>
      <c r="B819" s="1">
        <v>44787</v>
      </c>
      <c r="C819" s="1">
        <v>44788</v>
      </c>
      <c r="D819" t="s">
        <v>195</v>
      </c>
      <c r="E819">
        <v>212</v>
      </c>
      <c r="F819" t="str">
        <f>VLOOKUP(E819,pokoje!pokoje,2,FALSE)</f>
        <v>N</v>
      </c>
    </row>
    <row r="820" spans="1:6" x14ac:dyDescent="0.25">
      <c r="A820">
        <v>819</v>
      </c>
      <c r="B820" s="1">
        <v>44787</v>
      </c>
      <c r="C820" s="1">
        <v>44788</v>
      </c>
      <c r="D820" t="s">
        <v>1173</v>
      </c>
      <c r="E820">
        <v>106</v>
      </c>
      <c r="F820" t="str">
        <f>VLOOKUP(E820,pokoje!pokoje,2,FALSE)</f>
        <v>N</v>
      </c>
    </row>
    <row r="821" spans="1:6" x14ac:dyDescent="0.25">
      <c r="A821">
        <v>820</v>
      </c>
      <c r="B821" s="1">
        <v>44787</v>
      </c>
      <c r="C821" s="1">
        <v>44788</v>
      </c>
      <c r="D821" t="s">
        <v>413</v>
      </c>
      <c r="E821">
        <v>101</v>
      </c>
      <c r="F821" t="str">
        <f>VLOOKUP(E821,pokoje!pokoje,2,FALSE)</f>
        <v>N</v>
      </c>
    </row>
    <row r="822" spans="1:6" x14ac:dyDescent="0.25">
      <c r="A822">
        <v>821</v>
      </c>
      <c r="B822" s="1">
        <v>44787</v>
      </c>
      <c r="C822" s="1">
        <v>44788</v>
      </c>
      <c r="D822" t="s">
        <v>685</v>
      </c>
      <c r="E822">
        <v>420</v>
      </c>
      <c r="F822" t="str">
        <f>VLOOKUP(E822,pokoje!pokoje,2,FALSE)</f>
        <v>N</v>
      </c>
    </row>
    <row r="823" spans="1:6" x14ac:dyDescent="0.25">
      <c r="A823">
        <v>822</v>
      </c>
      <c r="B823" s="1">
        <v>44787</v>
      </c>
      <c r="C823" s="1">
        <v>44789</v>
      </c>
      <c r="D823" t="s">
        <v>437</v>
      </c>
      <c r="E823">
        <v>210</v>
      </c>
      <c r="F823" t="str">
        <f>VLOOKUP(E823,pokoje!pokoje,2,FALSE)</f>
        <v>N</v>
      </c>
    </row>
    <row r="824" spans="1:6" x14ac:dyDescent="0.25">
      <c r="A824">
        <v>823</v>
      </c>
      <c r="B824" s="1">
        <v>44787</v>
      </c>
      <c r="C824" s="1">
        <v>44788</v>
      </c>
      <c r="D824" t="s">
        <v>600</v>
      </c>
      <c r="E824">
        <v>410</v>
      </c>
      <c r="F824" t="str">
        <f>VLOOKUP(E824,pokoje!pokoje,2,FALSE)</f>
        <v>N</v>
      </c>
    </row>
    <row r="825" spans="1:6" x14ac:dyDescent="0.25">
      <c r="A825">
        <v>824</v>
      </c>
      <c r="B825" s="1">
        <v>44787</v>
      </c>
      <c r="C825" s="1">
        <v>44789</v>
      </c>
      <c r="D825" t="s">
        <v>660</v>
      </c>
      <c r="E825">
        <v>411</v>
      </c>
      <c r="F825" t="str">
        <f>VLOOKUP(E825,pokoje!pokoje,2,FALSE)</f>
        <v>N</v>
      </c>
    </row>
    <row r="826" spans="1:6" x14ac:dyDescent="0.25">
      <c r="A826">
        <v>825</v>
      </c>
      <c r="B826" s="1">
        <v>44787</v>
      </c>
      <c r="C826" s="1">
        <v>44788</v>
      </c>
      <c r="D826" t="s">
        <v>131</v>
      </c>
      <c r="E826">
        <v>315</v>
      </c>
      <c r="F826" t="str">
        <f>VLOOKUP(E826,pokoje!pokoje,2,FALSE)</f>
        <v>N</v>
      </c>
    </row>
    <row r="827" spans="1:6" x14ac:dyDescent="0.25">
      <c r="A827">
        <v>826</v>
      </c>
      <c r="B827" s="1">
        <v>44787</v>
      </c>
      <c r="C827" s="1">
        <v>44789</v>
      </c>
      <c r="D827" t="s">
        <v>1388</v>
      </c>
      <c r="E827">
        <v>113</v>
      </c>
      <c r="F827" t="str">
        <f>VLOOKUP(E827,pokoje!pokoje,2,FALSE)</f>
        <v>N</v>
      </c>
    </row>
    <row r="828" spans="1:6" x14ac:dyDescent="0.25">
      <c r="A828">
        <v>827</v>
      </c>
      <c r="B828" s="1">
        <v>44787</v>
      </c>
      <c r="C828" s="1">
        <v>44792</v>
      </c>
      <c r="D828" t="s">
        <v>1361</v>
      </c>
      <c r="E828">
        <v>407</v>
      </c>
      <c r="F828" t="str">
        <f>VLOOKUP(E828,pokoje!pokoje,2,FALSE)</f>
        <v>N</v>
      </c>
    </row>
    <row r="829" spans="1:6" x14ac:dyDescent="0.25">
      <c r="A829">
        <v>828</v>
      </c>
      <c r="B829" s="1">
        <v>44788</v>
      </c>
      <c r="C829" s="1">
        <v>44789</v>
      </c>
      <c r="D829" t="s">
        <v>701</v>
      </c>
      <c r="E829">
        <v>413</v>
      </c>
      <c r="F829" t="str">
        <f>VLOOKUP(E829,pokoje!pokoje,2,FALSE)</f>
        <v>N</v>
      </c>
    </row>
    <row r="830" spans="1:6" x14ac:dyDescent="0.25">
      <c r="A830">
        <v>829</v>
      </c>
      <c r="B830" s="1">
        <v>44788</v>
      </c>
      <c r="C830" s="1">
        <v>44789</v>
      </c>
      <c r="D830" t="s">
        <v>373</v>
      </c>
      <c r="E830">
        <v>115</v>
      </c>
      <c r="F830" t="str">
        <f>VLOOKUP(E830,pokoje!pokoje,2,FALSE)</f>
        <v>N</v>
      </c>
    </row>
    <row r="831" spans="1:6" x14ac:dyDescent="0.25">
      <c r="A831">
        <v>830</v>
      </c>
      <c r="B831" s="1">
        <v>44788</v>
      </c>
      <c r="C831" s="1">
        <v>44789</v>
      </c>
      <c r="D831" t="s">
        <v>972</v>
      </c>
      <c r="E831">
        <v>408</v>
      </c>
      <c r="F831" t="str">
        <f>VLOOKUP(E831,pokoje!pokoje,2,FALSE)</f>
        <v>N</v>
      </c>
    </row>
    <row r="832" spans="1:6" x14ac:dyDescent="0.25">
      <c r="A832">
        <v>831</v>
      </c>
      <c r="B832" s="1">
        <v>44787</v>
      </c>
      <c r="C832" s="1">
        <v>44792</v>
      </c>
      <c r="D832" t="s">
        <v>312</v>
      </c>
      <c r="E832">
        <v>213</v>
      </c>
      <c r="F832" t="str">
        <f>VLOOKUP(E832,pokoje!pokoje,2,FALSE)</f>
        <v>N</v>
      </c>
    </row>
    <row r="833" spans="1:6" x14ac:dyDescent="0.25">
      <c r="A833">
        <v>832</v>
      </c>
      <c r="B833" s="1">
        <v>44788</v>
      </c>
      <c r="C833" s="1">
        <v>44789</v>
      </c>
      <c r="D833" t="s">
        <v>1132</v>
      </c>
      <c r="E833">
        <v>205</v>
      </c>
      <c r="F833" t="str">
        <f>VLOOKUP(E833,pokoje!pokoje,2,FALSE)</f>
        <v>N</v>
      </c>
    </row>
    <row r="834" spans="1:6" x14ac:dyDescent="0.25">
      <c r="A834">
        <v>833</v>
      </c>
      <c r="B834" s="1">
        <v>44788</v>
      </c>
      <c r="C834" s="1">
        <v>44789</v>
      </c>
      <c r="D834" t="s">
        <v>566</v>
      </c>
      <c r="E834">
        <v>505</v>
      </c>
      <c r="F834" t="str">
        <f>VLOOKUP(E834,pokoje!pokoje,2,FALSE)</f>
        <v>W</v>
      </c>
    </row>
    <row r="835" spans="1:6" x14ac:dyDescent="0.25">
      <c r="A835">
        <v>834</v>
      </c>
      <c r="B835" s="1">
        <v>44788</v>
      </c>
      <c r="C835" s="1">
        <v>44789</v>
      </c>
      <c r="D835" t="s">
        <v>908</v>
      </c>
      <c r="E835">
        <v>118</v>
      </c>
      <c r="F835" t="str">
        <f>VLOOKUP(E835,pokoje!pokoje,2,FALSE)</f>
        <v>N</v>
      </c>
    </row>
    <row r="836" spans="1:6" x14ac:dyDescent="0.25">
      <c r="A836">
        <v>835</v>
      </c>
      <c r="B836" s="1">
        <v>44789</v>
      </c>
      <c r="C836" s="1">
        <v>44792</v>
      </c>
      <c r="D836" t="s">
        <v>813</v>
      </c>
      <c r="E836">
        <v>315</v>
      </c>
      <c r="F836" t="str">
        <f>VLOOKUP(E836,pokoje!pokoje,2,FALSE)</f>
        <v>N</v>
      </c>
    </row>
    <row r="837" spans="1:6" x14ac:dyDescent="0.25">
      <c r="A837">
        <v>836</v>
      </c>
      <c r="B837" s="1">
        <v>44789</v>
      </c>
      <c r="C837" s="1">
        <v>44792</v>
      </c>
      <c r="D837" t="s">
        <v>719</v>
      </c>
      <c r="E837">
        <v>209</v>
      </c>
      <c r="F837" t="str">
        <f>VLOOKUP(E837,pokoje!pokoje,2,FALSE)</f>
        <v>N</v>
      </c>
    </row>
    <row r="838" spans="1:6" x14ac:dyDescent="0.25">
      <c r="A838">
        <v>837</v>
      </c>
      <c r="B838" s="1">
        <v>44789</v>
      </c>
      <c r="C838" s="1">
        <v>44790</v>
      </c>
      <c r="D838" t="s">
        <v>329</v>
      </c>
      <c r="E838">
        <v>411</v>
      </c>
      <c r="F838" t="str">
        <f>VLOOKUP(E838,pokoje!pokoje,2,FALSE)</f>
        <v>N</v>
      </c>
    </row>
    <row r="839" spans="1:6" x14ac:dyDescent="0.25">
      <c r="A839">
        <v>838</v>
      </c>
      <c r="B839" s="1">
        <v>44789</v>
      </c>
      <c r="C839" s="1">
        <v>44790</v>
      </c>
      <c r="D839" t="s">
        <v>1200</v>
      </c>
      <c r="E839">
        <v>105</v>
      </c>
      <c r="F839" t="str">
        <f>VLOOKUP(E839,pokoje!pokoje,2,FALSE)</f>
        <v>N</v>
      </c>
    </row>
    <row r="840" spans="1:6" x14ac:dyDescent="0.25">
      <c r="A840">
        <v>839</v>
      </c>
      <c r="B840" s="1">
        <v>44789</v>
      </c>
      <c r="C840" s="1">
        <v>44790</v>
      </c>
      <c r="D840" t="s">
        <v>623</v>
      </c>
      <c r="E840">
        <v>120</v>
      </c>
      <c r="F840" t="str">
        <f>VLOOKUP(E840,pokoje!pokoje,2,FALSE)</f>
        <v>N</v>
      </c>
    </row>
    <row r="841" spans="1:6" x14ac:dyDescent="0.25">
      <c r="A841">
        <v>840</v>
      </c>
      <c r="B841" s="1">
        <v>44789</v>
      </c>
      <c r="C841" s="1">
        <v>44790</v>
      </c>
      <c r="D841" t="s">
        <v>1135</v>
      </c>
      <c r="E841">
        <v>405</v>
      </c>
      <c r="F841" t="str">
        <f>VLOOKUP(E841,pokoje!pokoje,2,FALSE)</f>
        <v>N</v>
      </c>
    </row>
    <row r="842" spans="1:6" x14ac:dyDescent="0.25">
      <c r="A842">
        <v>841</v>
      </c>
      <c r="B842" s="1">
        <v>44789</v>
      </c>
      <c r="C842" s="1">
        <v>44795</v>
      </c>
      <c r="D842" t="s">
        <v>1044</v>
      </c>
      <c r="E842">
        <v>307</v>
      </c>
      <c r="F842" t="str">
        <f>VLOOKUP(E842,pokoje!pokoje,2,FALSE)</f>
        <v>N</v>
      </c>
    </row>
    <row r="843" spans="1:6" x14ac:dyDescent="0.25">
      <c r="A843">
        <v>842</v>
      </c>
      <c r="B843" s="1">
        <v>44789</v>
      </c>
      <c r="C843" s="1">
        <v>44790</v>
      </c>
      <c r="D843" t="s">
        <v>804</v>
      </c>
      <c r="E843">
        <v>319</v>
      </c>
      <c r="F843" t="str">
        <f>VLOOKUP(E843,pokoje!pokoje,2,FALSE)</f>
        <v>W</v>
      </c>
    </row>
    <row r="844" spans="1:6" x14ac:dyDescent="0.25">
      <c r="A844">
        <v>843</v>
      </c>
      <c r="B844" s="1">
        <v>44789</v>
      </c>
      <c r="C844" s="1">
        <v>44791</v>
      </c>
      <c r="D844" t="s">
        <v>490</v>
      </c>
      <c r="E844">
        <v>106</v>
      </c>
      <c r="F844" t="str">
        <f>VLOOKUP(E844,pokoje!pokoje,2,FALSE)</f>
        <v>N</v>
      </c>
    </row>
    <row r="845" spans="1:6" x14ac:dyDescent="0.25">
      <c r="A845">
        <v>844</v>
      </c>
      <c r="B845" s="1">
        <v>44789</v>
      </c>
      <c r="C845" s="1">
        <v>44790</v>
      </c>
      <c r="D845" t="s">
        <v>352</v>
      </c>
      <c r="E845">
        <v>303</v>
      </c>
      <c r="F845" t="str">
        <f>VLOOKUP(E845,pokoje!pokoje,2,FALSE)</f>
        <v>W</v>
      </c>
    </row>
    <row r="846" spans="1:6" x14ac:dyDescent="0.25">
      <c r="A846">
        <v>845</v>
      </c>
      <c r="B846" s="1">
        <v>44789</v>
      </c>
      <c r="C846" s="1">
        <v>44792</v>
      </c>
      <c r="D846" t="s">
        <v>167</v>
      </c>
      <c r="E846">
        <v>302</v>
      </c>
      <c r="F846" t="str">
        <f>VLOOKUP(E846,pokoje!pokoje,2,FALSE)</f>
        <v>W</v>
      </c>
    </row>
    <row r="847" spans="1:6" x14ac:dyDescent="0.25">
      <c r="A847">
        <v>846</v>
      </c>
      <c r="B847" s="1">
        <v>44789</v>
      </c>
      <c r="C847" s="1">
        <v>44790</v>
      </c>
      <c r="D847" t="s">
        <v>933</v>
      </c>
      <c r="E847">
        <v>115</v>
      </c>
      <c r="F847" t="str">
        <f>VLOOKUP(E847,pokoje!pokoje,2,FALSE)</f>
        <v>N</v>
      </c>
    </row>
    <row r="848" spans="1:6" x14ac:dyDescent="0.25">
      <c r="A848">
        <v>847</v>
      </c>
      <c r="B848" s="1">
        <v>44789</v>
      </c>
      <c r="C848" s="1">
        <v>44790</v>
      </c>
      <c r="D848" t="s">
        <v>729</v>
      </c>
      <c r="E848">
        <v>102</v>
      </c>
      <c r="F848" t="str">
        <f>VLOOKUP(E848,pokoje!pokoje,2,FALSE)</f>
        <v>N</v>
      </c>
    </row>
    <row r="849" spans="1:6" x14ac:dyDescent="0.25">
      <c r="A849">
        <v>848</v>
      </c>
      <c r="B849" s="1">
        <v>44790</v>
      </c>
      <c r="C849" s="1">
        <v>44791</v>
      </c>
      <c r="D849" t="s">
        <v>435</v>
      </c>
      <c r="E849">
        <v>314</v>
      </c>
      <c r="F849" t="str">
        <f>VLOOKUP(E849,pokoje!pokoje,2,FALSE)</f>
        <v>N</v>
      </c>
    </row>
    <row r="850" spans="1:6" x14ac:dyDescent="0.25">
      <c r="A850">
        <v>849</v>
      </c>
      <c r="B850" s="1">
        <v>44790</v>
      </c>
      <c r="C850" s="1">
        <v>44791</v>
      </c>
      <c r="D850" t="s">
        <v>290</v>
      </c>
      <c r="E850">
        <v>312</v>
      </c>
      <c r="F850" t="str">
        <f>VLOOKUP(E850,pokoje!pokoje,2,FALSE)</f>
        <v>N</v>
      </c>
    </row>
    <row r="851" spans="1:6" x14ac:dyDescent="0.25">
      <c r="A851">
        <v>850</v>
      </c>
      <c r="B851" s="1">
        <v>44790</v>
      </c>
      <c r="C851" s="1">
        <v>44791</v>
      </c>
      <c r="D851" t="s">
        <v>201</v>
      </c>
      <c r="E851">
        <v>204</v>
      </c>
      <c r="F851" t="str">
        <f>VLOOKUP(E851,pokoje!pokoje,2,FALSE)</f>
        <v>N</v>
      </c>
    </row>
    <row r="852" spans="1:6" x14ac:dyDescent="0.25">
      <c r="A852">
        <v>851</v>
      </c>
      <c r="B852" s="1">
        <v>44790</v>
      </c>
      <c r="C852" s="1">
        <v>44791</v>
      </c>
      <c r="D852" t="s">
        <v>1148</v>
      </c>
      <c r="E852">
        <v>206</v>
      </c>
      <c r="F852" t="str">
        <f>VLOOKUP(E852,pokoje!pokoje,2,FALSE)</f>
        <v>N</v>
      </c>
    </row>
    <row r="853" spans="1:6" x14ac:dyDescent="0.25">
      <c r="A853">
        <v>852</v>
      </c>
      <c r="B853" s="1">
        <v>44790</v>
      </c>
      <c r="C853" s="1">
        <v>44792</v>
      </c>
      <c r="D853" t="s">
        <v>904</v>
      </c>
      <c r="E853">
        <v>415</v>
      </c>
      <c r="F853" t="str">
        <f>VLOOKUP(E853,pokoje!pokoje,2,FALSE)</f>
        <v>N</v>
      </c>
    </row>
    <row r="854" spans="1:6" x14ac:dyDescent="0.25">
      <c r="A854">
        <v>853</v>
      </c>
      <c r="B854" s="1">
        <v>44790</v>
      </c>
      <c r="C854" s="1">
        <v>44791</v>
      </c>
      <c r="D854" t="s">
        <v>792</v>
      </c>
      <c r="E854">
        <v>220</v>
      </c>
      <c r="F854" t="str">
        <f>VLOOKUP(E854,pokoje!pokoje,2,FALSE)</f>
        <v>W</v>
      </c>
    </row>
    <row r="855" spans="1:6" x14ac:dyDescent="0.25">
      <c r="A855">
        <v>854</v>
      </c>
      <c r="B855" s="1">
        <v>44790</v>
      </c>
      <c r="C855" s="1">
        <v>44791</v>
      </c>
      <c r="D855" t="s">
        <v>229</v>
      </c>
      <c r="E855">
        <v>418</v>
      </c>
      <c r="F855" t="str">
        <f>VLOOKUP(E855,pokoje!pokoje,2,FALSE)</f>
        <v>N</v>
      </c>
    </row>
    <row r="856" spans="1:6" x14ac:dyDescent="0.25">
      <c r="A856">
        <v>855</v>
      </c>
      <c r="B856" s="1">
        <v>44790</v>
      </c>
      <c r="C856" s="1">
        <v>44793</v>
      </c>
      <c r="D856" t="s">
        <v>340</v>
      </c>
      <c r="E856">
        <v>309</v>
      </c>
      <c r="F856" t="str">
        <f>VLOOKUP(E856,pokoje!pokoje,2,FALSE)</f>
        <v>N</v>
      </c>
    </row>
    <row r="857" spans="1:6" x14ac:dyDescent="0.25">
      <c r="A857">
        <v>856</v>
      </c>
      <c r="B857" s="1">
        <v>44790</v>
      </c>
      <c r="C857" s="1">
        <v>44791</v>
      </c>
      <c r="D857" t="s">
        <v>367</v>
      </c>
      <c r="E857">
        <v>318</v>
      </c>
      <c r="F857" t="str">
        <f>VLOOKUP(E857,pokoje!pokoje,2,FALSE)</f>
        <v>W</v>
      </c>
    </row>
    <row r="858" spans="1:6" x14ac:dyDescent="0.25">
      <c r="A858">
        <v>857</v>
      </c>
      <c r="B858" s="1">
        <v>44790</v>
      </c>
      <c r="C858" s="1">
        <v>44791</v>
      </c>
      <c r="D858" t="s">
        <v>51</v>
      </c>
      <c r="E858">
        <v>112</v>
      </c>
      <c r="F858" t="str">
        <f>VLOOKUP(E858,pokoje!pokoje,2,FALSE)</f>
        <v>N</v>
      </c>
    </row>
    <row r="859" spans="1:6" x14ac:dyDescent="0.25">
      <c r="A859">
        <v>858</v>
      </c>
      <c r="B859" s="1">
        <v>44791</v>
      </c>
      <c r="C859" s="1">
        <v>44792</v>
      </c>
      <c r="D859" t="s">
        <v>838</v>
      </c>
      <c r="E859">
        <v>205</v>
      </c>
      <c r="F859" t="str">
        <f>VLOOKUP(E859,pokoje!pokoje,2,FALSE)</f>
        <v>N</v>
      </c>
    </row>
    <row r="860" spans="1:6" x14ac:dyDescent="0.25">
      <c r="A860">
        <v>859</v>
      </c>
      <c r="B860" s="1">
        <v>44791</v>
      </c>
      <c r="C860" s="1">
        <v>44792</v>
      </c>
      <c r="D860" t="s">
        <v>163</v>
      </c>
      <c r="E860">
        <v>107</v>
      </c>
      <c r="F860" t="str">
        <f>VLOOKUP(E860,pokoje!pokoje,2,FALSE)</f>
        <v>N</v>
      </c>
    </row>
    <row r="861" spans="1:6" x14ac:dyDescent="0.25">
      <c r="A861">
        <v>860</v>
      </c>
      <c r="B861" s="1">
        <v>44791</v>
      </c>
      <c r="C861" s="1">
        <v>44792</v>
      </c>
      <c r="D861" t="s">
        <v>783</v>
      </c>
      <c r="E861">
        <v>101</v>
      </c>
      <c r="F861" t="str">
        <f>VLOOKUP(E861,pokoje!pokoje,2,FALSE)</f>
        <v>N</v>
      </c>
    </row>
    <row r="862" spans="1:6" x14ac:dyDescent="0.25">
      <c r="A862">
        <v>861</v>
      </c>
      <c r="B862" s="1">
        <v>44791</v>
      </c>
      <c r="C862" s="1">
        <v>44792</v>
      </c>
      <c r="D862" t="s">
        <v>997</v>
      </c>
      <c r="E862">
        <v>216</v>
      </c>
      <c r="F862" t="str">
        <f>VLOOKUP(E862,pokoje!pokoje,2,FALSE)</f>
        <v>N</v>
      </c>
    </row>
    <row r="863" spans="1:6" x14ac:dyDescent="0.25">
      <c r="A863">
        <v>862</v>
      </c>
      <c r="B863" s="1">
        <v>44791</v>
      </c>
      <c r="C863" s="1">
        <v>44792</v>
      </c>
      <c r="D863" t="s">
        <v>295</v>
      </c>
      <c r="E863">
        <v>104</v>
      </c>
      <c r="F863" t="str">
        <f>VLOOKUP(E863,pokoje!pokoje,2,FALSE)</f>
        <v>N</v>
      </c>
    </row>
    <row r="864" spans="1:6" x14ac:dyDescent="0.25">
      <c r="A864">
        <v>863</v>
      </c>
      <c r="B864" s="1">
        <v>44791</v>
      </c>
      <c r="C864" s="1">
        <v>44792</v>
      </c>
      <c r="D864" t="s">
        <v>594</v>
      </c>
      <c r="E864">
        <v>108</v>
      </c>
      <c r="F864" t="str">
        <f>VLOOKUP(E864,pokoje!pokoje,2,FALSE)</f>
        <v>N</v>
      </c>
    </row>
    <row r="865" spans="1:6" x14ac:dyDescent="0.25">
      <c r="A865">
        <v>864</v>
      </c>
      <c r="B865" s="1">
        <v>44791</v>
      </c>
      <c r="C865" s="1">
        <v>44792</v>
      </c>
      <c r="D865" t="s">
        <v>906</v>
      </c>
      <c r="E865">
        <v>202</v>
      </c>
      <c r="F865" t="str">
        <f>VLOOKUP(E865,pokoje!pokoje,2,FALSE)</f>
        <v>N</v>
      </c>
    </row>
    <row r="866" spans="1:6" x14ac:dyDescent="0.25">
      <c r="A866">
        <v>865</v>
      </c>
      <c r="B866" s="1">
        <v>44791</v>
      </c>
      <c r="C866" s="1">
        <v>44794</v>
      </c>
      <c r="D866" t="s">
        <v>677</v>
      </c>
      <c r="E866">
        <v>215</v>
      </c>
      <c r="F866" t="str">
        <f>VLOOKUP(E866,pokoje!pokoje,2,FALSE)</f>
        <v>N</v>
      </c>
    </row>
    <row r="867" spans="1:6" x14ac:dyDescent="0.25">
      <c r="A867">
        <v>866</v>
      </c>
      <c r="B867" s="1">
        <v>44791</v>
      </c>
      <c r="C867" s="1">
        <v>44792</v>
      </c>
      <c r="D867" t="s">
        <v>385</v>
      </c>
      <c r="E867">
        <v>119</v>
      </c>
      <c r="F867" t="str">
        <f>VLOOKUP(E867,pokoje!pokoje,2,FALSE)</f>
        <v>N</v>
      </c>
    </row>
    <row r="868" spans="1:6" x14ac:dyDescent="0.25">
      <c r="A868">
        <v>867</v>
      </c>
      <c r="B868" s="1">
        <v>44791</v>
      </c>
      <c r="C868" s="1">
        <v>44793</v>
      </c>
      <c r="D868" t="s">
        <v>203</v>
      </c>
      <c r="E868">
        <v>207</v>
      </c>
      <c r="F868" t="str">
        <f>VLOOKUP(E868,pokoje!pokoje,2,FALSE)</f>
        <v>N</v>
      </c>
    </row>
    <row r="869" spans="1:6" x14ac:dyDescent="0.25">
      <c r="A869">
        <v>868</v>
      </c>
      <c r="B869" s="1">
        <v>44791</v>
      </c>
      <c r="C869" s="1">
        <v>44792</v>
      </c>
      <c r="D869" t="s">
        <v>152</v>
      </c>
      <c r="E869">
        <v>306</v>
      </c>
      <c r="F869" t="str">
        <f>VLOOKUP(E869,pokoje!pokoje,2,FALSE)</f>
        <v>N</v>
      </c>
    </row>
    <row r="870" spans="1:6" x14ac:dyDescent="0.25">
      <c r="A870">
        <v>869</v>
      </c>
      <c r="B870" s="1">
        <v>44791</v>
      </c>
      <c r="C870" s="1">
        <v>44792</v>
      </c>
      <c r="D870" t="s">
        <v>477</v>
      </c>
      <c r="E870">
        <v>116</v>
      </c>
      <c r="F870" t="str">
        <f>VLOOKUP(E870,pokoje!pokoje,2,FALSE)</f>
        <v>N</v>
      </c>
    </row>
    <row r="871" spans="1:6" x14ac:dyDescent="0.25">
      <c r="A871">
        <v>870</v>
      </c>
      <c r="B871" s="1">
        <v>44791</v>
      </c>
      <c r="C871" s="1">
        <v>44792</v>
      </c>
      <c r="D871" t="s">
        <v>448</v>
      </c>
      <c r="E871">
        <v>408</v>
      </c>
      <c r="F871" t="str">
        <f>VLOOKUP(E871,pokoje!pokoje,2,FALSE)</f>
        <v>N</v>
      </c>
    </row>
    <row r="872" spans="1:6" x14ac:dyDescent="0.25">
      <c r="A872">
        <v>871</v>
      </c>
      <c r="B872" s="1">
        <v>44791</v>
      </c>
      <c r="C872" s="1">
        <v>44794</v>
      </c>
      <c r="D872" t="s">
        <v>853</v>
      </c>
      <c r="E872">
        <v>403</v>
      </c>
      <c r="F872" t="str">
        <f>VLOOKUP(E872,pokoje!pokoje,2,FALSE)</f>
        <v>N</v>
      </c>
    </row>
    <row r="873" spans="1:6" x14ac:dyDescent="0.25">
      <c r="A873">
        <v>872</v>
      </c>
      <c r="B873" s="1">
        <v>44791</v>
      </c>
      <c r="C873" s="1">
        <v>44792</v>
      </c>
      <c r="D873" t="s">
        <v>1245</v>
      </c>
      <c r="E873">
        <v>310</v>
      </c>
      <c r="F873" t="str">
        <f>VLOOKUP(E873,pokoje!pokoje,2,FALSE)</f>
        <v>N</v>
      </c>
    </row>
    <row r="874" spans="1:6" x14ac:dyDescent="0.25">
      <c r="A874">
        <v>873</v>
      </c>
      <c r="B874" s="1">
        <v>44791</v>
      </c>
      <c r="C874" s="1">
        <v>44792</v>
      </c>
      <c r="D874" t="s">
        <v>882</v>
      </c>
      <c r="E874">
        <v>219</v>
      </c>
      <c r="F874" t="str">
        <f>VLOOKUP(E874,pokoje!pokoje,2,FALSE)</f>
        <v>W</v>
      </c>
    </row>
    <row r="875" spans="1:6" x14ac:dyDescent="0.25">
      <c r="A875">
        <v>874</v>
      </c>
      <c r="B875" s="1">
        <v>44791</v>
      </c>
      <c r="C875" s="1">
        <v>44792</v>
      </c>
      <c r="D875" t="s">
        <v>735</v>
      </c>
      <c r="E875">
        <v>317</v>
      </c>
      <c r="F875" t="str">
        <f>VLOOKUP(E875,pokoje!pokoje,2,FALSE)</f>
        <v>W</v>
      </c>
    </row>
    <row r="876" spans="1:6" x14ac:dyDescent="0.25">
      <c r="A876">
        <v>875</v>
      </c>
      <c r="B876" s="1">
        <v>44791</v>
      </c>
      <c r="C876" s="1">
        <v>44792</v>
      </c>
      <c r="D876" t="s">
        <v>951</v>
      </c>
      <c r="E876">
        <v>111</v>
      </c>
      <c r="F876" t="str">
        <f>VLOOKUP(E876,pokoje!pokoje,2,FALSE)</f>
        <v>N</v>
      </c>
    </row>
    <row r="877" spans="1:6" x14ac:dyDescent="0.25">
      <c r="A877">
        <v>876</v>
      </c>
      <c r="B877" s="1">
        <v>44791</v>
      </c>
      <c r="C877" s="1">
        <v>44793</v>
      </c>
      <c r="D877" t="s">
        <v>1215</v>
      </c>
      <c r="E877">
        <v>201</v>
      </c>
      <c r="F877" t="str">
        <f>VLOOKUP(E877,pokoje!pokoje,2,FALSE)</f>
        <v>N</v>
      </c>
    </row>
    <row r="878" spans="1:6" x14ac:dyDescent="0.25">
      <c r="A878">
        <v>877</v>
      </c>
      <c r="B878" s="1">
        <v>44791</v>
      </c>
      <c r="C878" s="1">
        <v>44792</v>
      </c>
      <c r="D878" t="s">
        <v>1278</v>
      </c>
      <c r="E878">
        <v>404</v>
      </c>
      <c r="F878" t="str">
        <f>VLOOKUP(E878,pokoje!pokoje,2,FALSE)</f>
        <v>N</v>
      </c>
    </row>
    <row r="879" spans="1:6" x14ac:dyDescent="0.25">
      <c r="A879">
        <v>878</v>
      </c>
      <c r="B879" s="1">
        <v>44791</v>
      </c>
      <c r="C879" s="1">
        <v>44792</v>
      </c>
      <c r="D879" t="s">
        <v>760</v>
      </c>
      <c r="E879">
        <v>320</v>
      </c>
      <c r="F879" t="str">
        <f>VLOOKUP(E879,pokoje!pokoje,2,FALSE)</f>
        <v>W</v>
      </c>
    </row>
    <row r="880" spans="1:6" x14ac:dyDescent="0.25">
      <c r="A880">
        <v>879</v>
      </c>
      <c r="B880" s="1">
        <v>44791</v>
      </c>
      <c r="C880" s="1">
        <v>44792</v>
      </c>
      <c r="D880" t="s">
        <v>689</v>
      </c>
      <c r="E880">
        <v>214</v>
      </c>
      <c r="F880" t="str">
        <f>VLOOKUP(E880,pokoje!pokoje,2,FALSE)</f>
        <v>N</v>
      </c>
    </row>
    <row r="881" spans="1:6" x14ac:dyDescent="0.25">
      <c r="A881">
        <v>880</v>
      </c>
      <c r="B881" s="1">
        <v>44792</v>
      </c>
      <c r="C881" s="1">
        <v>44793</v>
      </c>
      <c r="D881" t="s">
        <v>968</v>
      </c>
      <c r="E881">
        <v>301</v>
      </c>
      <c r="F881" t="str">
        <f>VLOOKUP(E881,pokoje!pokoje,2,FALSE)</f>
        <v>W</v>
      </c>
    </row>
    <row r="882" spans="1:6" x14ac:dyDescent="0.25">
      <c r="A882">
        <v>881</v>
      </c>
      <c r="B882" s="1">
        <v>44792</v>
      </c>
      <c r="C882" s="1">
        <v>44793</v>
      </c>
      <c r="D882" t="s">
        <v>521</v>
      </c>
      <c r="E882">
        <v>211</v>
      </c>
      <c r="F882" t="str">
        <f>VLOOKUP(E882,pokoje!pokoje,2,FALSE)</f>
        <v>N</v>
      </c>
    </row>
    <row r="883" spans="1:6" x14ac:dyDescent="0.25">
      <c r="A883">
        <v>882</v>
      </c>
      <c r="B883" s="1">
        <v>44792</v>
      </c>
      <c r="C883" s="1">
        <v>44793</v>
      </c>
      <c r="D883" t="s">
        <v>1217</v>
      </c>
      <c r="E883">
        <v>407</v>
      </c>
      <c r="F883" t="str">
        <f>VLOOKUP(E883,pokoje!pokoje,2,FALSE)</f>
        <v>N</v>
      </c>
    </row>
    <row r="884" spans="1:6" x14ac:dyDescent="0.25">
      <c r="A884">
        <v>883</v>
      </c>
      <c r="B884" s="1">
        <v>44792</v>
      </c>
      <c r="C884" s="1">
        <v>44793</v>
      </c>
      <c r="D884" t="s">
        <v>287</v>
      </c>
      <c r="E884">
        <v>412</v>
      </c>
      <c r="F884" t="str">
        <f>VLOOKUP(E884,pokoje!pokoje,2,FALSE)</f>
        <v>N</v>
      </c>
    </row>
    <row r="885" spans="1:6" x14ac:dyDescent="0.25">
      <c r="A885">
        <v>884</v>
      </c>
      <c r="B885" s="1">
        <v>44792</v>
      </c>
      <c r="C885" s="1">
        <v>44793</v>
      </c>
      <c r="D885" t="s">
        <v>582</v>
      </c>
      <c r="E885">
        <v>413</v>
      </c>
      <c r="F885" t="str">
        <f>VLOOKUP(E885,pokoje!pokoje,2,FALSE)</f>
        <v>N</v>
      </c>
    </row>
    <row r="886" spans="1:6" x14ac:dyDescent="0.25">
      <c r="A886">
        <v>885</v>
      </c>
      <c r="B886" s="1">
        <v>44792</v>
      </c>
      <c r="C886" s="1">
        <v>44793</v>
      </c>
      <c r="D886" t="s">
        <v>974</v>
      </c>
      <c r="E886">
        <v>218</v>
      </c>
      <c r="F886" t="str">
        <f>VLOOKUP(E886,pokoje!pokoje,2,FALSE)</f>
        <v>W</v>
      </c>
    </row>
    <row r="887" spans="1:6" x14ac:dyDescent="0.25">
      <c r="A887">
        <v>886</v>
      </c>
      <c r="B887" s="1">
        <v>44792</v>
      </c>
      <c r="C887" s="1">
        <v>44793</v>
      </c>
      <c r="D887" t="s">
        <v>12</v>
      </c>
      <c r="E887">
        <v>316</v>
      </c>
      <c r="F887" t="str">
        <f>VLOOKUP(E887,pokoje!pokoje,2,FALSE)</f>
        <v>W</v>
      </c>
    </row>
    <row r="888" spans="1:6" x14ac:dyDescent="0.25">
      <c r="A888">
        <v>887</v>
      </c>
      <c r="B888" s="1">
        <v>44792</v>
      </c>
      <c r="C888" s="1">
        <v>44793</v>
      </c>
      <c r="D888" t="s">
        <v>28</v>
      </c>
      <c r="E888">
        <v>213</v>
      </c>
      <c r="F888" t="str">
        <f>VLOOKUP(E888,pokoje!pokoje,2,FALSE)</f>
        <v>N</v>
      </c>
    </row>
    <row r="889" spans="1:6" x14ac:dyDescent="0.25">
      <c r="A889">
        <v>888</v>
      </c>
      <c r="B889" s="1">
        <v>44792</v>
      </c>
      <c r="C889" s="1">
        <v>44793</v>
      </c>
      <c r="D889" t="s">
        <v>1050</v>
      </c>
      <c r="E889">
        <v>313</v>
      </c>
      <c r="F889" t="str">
        <f>VLOOKUP(E889,pokoje!pokoje,2,FALSE)</f>
        <v>N</v>
      </c>
    </row>
    <row r="890" spans="1:6" x14ac:dyDescent="0.25">
      <c r="A890">
        <v>889</v>
      </c>
      <c r="B890" s="1">
        <v>44792</v>
      </c>
      <c r="C890" s="1">
        <v>44793</v>
      </c>
      <c r="D890" t="s">
        <v>1388</v>
      </c>
      <c r="E890">
        <v>416</v>
      </c>
      <c r="F890" t="str">
        <f>VLOOKUP(E890,pokoje!pokoje,2,FALSE)</f>
        <v>N</v>
      </c>
    </row>
    <row r="891" spans="1:6" x14ac:dyDescent="0.25">
      <c r="A891">
        <v>890</v>
      </c>
      <c r="B891" s="1">
        <v>44792</v>
      </c>
      <c r="C891" s="1">
        <v>44793</v>
      </c>
      <c r="D891" t="s">
        <v>794</v>
      </c>
      <c r="E891">
        <v>103</v>
      </c>
      <c r="F891" t="str">
        <f>VLOOKUP(E891,pokoje!pokoje,2,FALSE)</f>
        <v>N</v>
      </c>
    </row>
    <row r="892" spans="1:6" x14ac:dyDescent="0.25">
      <c r="A892">
        <v>891</v>
      </c>
      <c r="B892" s="1">
        <v>44792</v>
      </c>
      <c r="C892" s="1">
        <v>44793</v>
      </c>
      <c r="D892" t="s">
        <v>592</v>
      </c>
      <c r="E892">
        <v>410</v>
      </c>
      <c r="F892" t="str">
        <f>VLOOKUP(E892,pokoje!pokoje,2,FALSE)</f>
        <v>N</v>
      </c>
    </row>
    <row r="893" spans="1:6" x14ac:dyDescent="0.25">
      <c r="A893">
        <v>892</v>
      </c>
      <c r="B893" s="1">
        <v>44792</v>
      </c>
      <c r="C893" s="1">
        <v>44793</v>
      </c>
      <c r="D893" t="s">
        <v>987</v>
      </c>
      <c r="E893">
        <v>308</v>
      </c>
      <c r="F893" t="str">
        <f>VLOOKUP(E893,pokoje!pokoje,2,FALSE)</f>
        <v>N</v>
      </c>
    </row>
    <row r="894" spans="1:6" x14ac:dyDescent="0.25">
      <c r="A894">
        <v>893</v>
      </c>
      <c r="B894" s="1">
        <v>44792</v>
      </c>
      <c r="C894" s="1">
        <v>44793</v>
      </c>
      <c r="D894" t="s">
        <v>1339</v>
      </c>
      <c r="E894">
        <v>212</v>
      </c>
      <c r="F894" t="str">
        <f>VLOOKUP(E894,pokoje!pokoje,2,FALSE)</f>
        <v>N</v>
      </c>
    </row>
    <row r="895" spans="1:6" x14ac:dyDescent="0.25">
      <c r="A895">
        <v>894</v>
      </c>
      <c r="B895" s="1">
        <v>44792</v>
      </c>
      <c r="C895" s="1">
        <v>44793</v>
      </c>
      <c r="D895" t="s">
        <v>617</v>
      </c>
      <c r="E895">
        <v>203</v>
      </c>
      <c r="F895" t="str">
        <f>VLOOKUP(E895,pokoje!pokoje,2,FALSE)</f>
        <v>N</v>
      </c>
    </row>
    <row r="896" spans="1:6" x14ac:dyDescent="0.25">
      <c r="A896">
        <v>895</v>
      </c>
      <c r="B896" s="1">
        <v>44792</v>
      </c>
      <c r="C896" s="1">
        <v>44795</v>
      </c>
      <c r="D896" t="s">
        <v>359</v>
      </c>
      <c r="E896">
        <v>210</v>
      </c>
      <c r="F896" t="str">
        <f>VLOOKUP(E896,pokoje!pokoje,2,FALSE)</f>
        <v>N</v>
      </c>
    </row>
    <row r="897" spans="1:6" x14ac:dyDescent="0.25">
      <c r="A897">
        <v>896</v>
      </c>
      <c r="B897" s="1">
        <v>44792</v>
      </c>
      <c r="C897" s="1">
        <v>44793</v>
      </c>
      <c r="D897" t="s">
        <v>1060</v>
      </c>
      <c r="E897">
        <v>419</v>
      </c>
      <c r="F897" t="str">
        <f>VLOOKUP(E897,pokoje!pokoje,2,FALSE)</f>
        <v>N</v>
      </c>
    </row>
    <row r="898" spans="1:6" x14ac:dyDescent="0.25">
      <c r="A898">
        <v>897</v>
      </c>
      <c r="B898" s="1">
        <v>44792</v>
      </c>
      <c r="C898" s="1">
        <v>44796</v>
      </c>
      <c r="D898" t="s">
        <v>1245</v>
      </c>
      <c r="E898">
        <v>113</v>
      </c>
      <c r="F898" t="str">
        <f>VLOOKUP(E898,pokoje!pokoje,2,FALSE)</f>
        <v>N</v>
      </c>
    </row>
    <row r="899" spans="1:6" x14ac:dyDescent="0.25">
      <c r="A899">
        <v>898</v>
      </c>
      <c r="B899" s="1">
        <v>44792</v>
      </c>
      <c r="C899" s="1">
        <v>44793</v>
      </c>
      <c r="D899" t="s">
        <v>625</v>
      </c>
      <c r="E899">
        <v>217</v>
      </c>
      <c r="F899" t="str">
        <f>VLOOKUP(E899,pokoje!pokoje,2,FALSE)</f>
        <v>W</v>
      </c>
    </row>
    <row r="900" spans="1:6" x14ac:dyDescent="0.25">
      <c r="A900">
        <v>899</v>
      </c>
      <c r="B900" s="1">
        <v>44792</v>
      </c>
      <c r="C900" s="1">
        <v>44794</v>
      </c>
      <c r="D900" t="s">
        <v>1353</v>
      </c>
      <c r="E900">
        <v>417</v>
      </c>
      <c r="F900" t="str">
        <f>VLOOKUP(E900,pokoje!pokoje,2,FALSE)</f>
        <v>N</v>
      </c>
    </row>
    <row r="901" spans="1:6" x14ac:dyDescent="0.25">
      <c r="A901">
        <v>900</v>
      </c>
      <c r="B901" s="1">
        <v>44792</v>
      </c>
      <c r="C901" s="1">
        <v>44794</v>
      </c>
      <c r="D901" t="s">
        <v>1131</v>
      </c>
      <c r="E901">
        <v>304</v>
      </c>
      <c r="F901" t="str">
        <f>VLOOKUP(E901,pokoje!pokoje,2,FALSE)</f>
        <v>N</v>
      </c>
    </row>
    <row r="902" spans="1:6" x14ac:dyDescent="0.25">
      <c r="A902">
        <v>901</v>
      </c>
      <c r="B902" s="1">
        <v>44792</v>
      </c>
      <c r="C902" s="1">
        <v>44793</v>
      </c>
      <c r="D902" t="s">
        <v>898</v>
      </c>
      <c r="E902">
        <v>109</v>
      </c>
      <c r="F902" t="str">
        <f>VLOOKUP(E902,pokoje!pokoje,2,FALSE)</f>
        <v>N</v>
      </c>
    </row>
    <row r="903" spans="1:6" x14ac:dyDescent="0.25">
      <c r="A903">
        <v>902</v>
      </c>
      <c r="B903" s="1">
        <v>44792</v>
      </c>
      <c r="C903" s="1">
        <v>44793</v>
      </c>
      <c r="D903" t="s">
        <v>721</v>
      </c>
      <c r="E903">
        <v>420</v>
      </c>
      <c r="F903" t="str">
        <f>VLOOKUP(E903,pokoje!pokoje,2,FALSE)</f>
        <v>N</v>
      </c>
    </row>
    <row r="904" spans="1:6" x14ac:dyDescent="0.25">
      <c r="A904">
        <v>903</v>
      </c>
      <c r="B904" s="1">
        <v>44793</v>
      </c>
      <c r="C904" s="1">
        <v>44794</v>
      </c>
      <c r="D904" t="s">
        <v>1223</v>
      </c>
      <c r="E904">
        <v>402</v>
      </c>
      <c r="F904" t="str">
        <f>VLOOKUP(E904,pokoje!pokoje,2,FALSE)</f>
        <v>N</v>
      </c>
    </row>
    <row r="905" spans="1:6" x14ac:dyDescent="0.25">
      <c r="A905">
        <v>904</v>
      </c>
      <c r="B905" s="1">
        <v>44793</v>
      </c>
      <c r="C905" s="1">
        <v>44794</v>
      </c>
      <c r="D905" t="s">
        <v>1359</v>
      </c>
      <c r="E905">
        <v>117</v>
      </c>
      <c r="F905" t="str">
        <f>VLOOKUP(E905,pokoje!pokoje,2,FALSE)</f>
        <v>N</v>
      </c>
    </row>
    <row r="906" spans="1:6" x14ac:dyDescent="0.25">
      <c r="A906">
        <v>905</v>
      </c>
      <c r="B906" s="1">
        <v>44793</v>
      </c>
      <c r="C906" s="1">
        <v>44794</v>
      </c>
      <c r="D906" t="s">
        <v>446</v>
      </c>
      <c r="E906">
        <v>406</v>
      </c>
      <c r="F906" t="str">
        <f>VLOOKUP(E906,pokoje!pokoje,2,FALSE)</f>
        <v>N</v>
      </c>
    </row>
    <row r="907" spans="1:6" x14ac:dyDescent="0.25">
      <c r="A907">
        <v>906</v>
      </c>
      <c r="B907" s="1">
        <v>44793</v>
      </c>
      <c r="C907" s="1">
        <v>44794</v>
      </c>
      <c r="D907" t="s">
        <v>369</v>
      </c>
      <c r="E907">
        <v>305</v>
      </c>
      <c r="F907" t="str">
        <f>VLOOKUP(E907,pokoje!pokoje,2,FALSE)</f>
        <v>N</v>
      </c>
    </row>
    <row r="908" spans="1:6" x14ac:dyDescent="0.25">
      <c r="A908">
        <v>907</v>
      </c>
      <c r="B908" s="1">
        <v>44793</v>
      </c>
      <c r="C908" s="1">
        <v>44794</v>
      </c>
      <c r="D908" t="s">
        <v>948</v>
      </c>
      <c r="E908">
        <v>208</v>
      </c>
      <c r="F908" t="str">
        <f>VLOOKUP(E908,pokoje!pokoje,2,FALSE)</f>
        <v>N</v>
      </c>
    </row>
    <row r="909" spans="1:6" x14ac:dyDescent="0.25">
      <c r="A909">
        <v>908</v>
      </c>
      <c r="B909" s="1">
        <v>44796</v>
      </c>
      <c r="C909" s="1">
        <v>44797</v>
      </c>
      <c r="D909" t="s">
        <v>140</v>
      </c>
      <c r="E909">
        <v>311</v>
      </c>
      <c r="F909" t="str">
        <f>VLOOKUP(E909,pokoje!pokoje,2,FALSE)</f>
        <v>N</v>
      </c>
    </row>
    <row r="910" spans="1:6" x14ac:dyDescent="0.25">
      <c r="A910">
        <v>909</v>
      </c>
      <c r="B910" s="1">
        <v>44795</v>
      </c>
      <c r="C910" s="1">
        <v>44796</v>
      </c>
      <c r="D910" t="s">
        <v>1368</v>
      </c>
      <c r="E910">
        <v>401</v>
      </c>
      <c r="F910" t="str">
        <f>VLOOKUP(E910,pokoje!pokoje,2,FALSE)</f>
        <v>N</v>
      </c>
    </row>
    <row r="911" spans="1:6" x14ac:dyDescent="0.25">
      <c r="A911">
        <v>910</v>
      </c>
      <c r="B911" s="1">
        <v>44794</v>
      </c>
      <c r="C911" s="1">
        <v>44795</v>
      </c>
      <c r="D911" t="s">
        <v>902</v>
      </c>
      <c r="E911">
        <v>409</v>
      </c>
      <c r="F911" t="str">
        <f>VLOOKUP(E911,pokoje!pokoje,2,FALSE)</f>
        <v>N</v>
      </c>
    </row>
    <row r="912" spans="1:6" x14ac:dyDescent="0.25">
      <c r="A912">
        <v>911</v>
      </c>
      <c r="B912" s="1">
        <v>44794</v>
      </c>
      <c r="C912" s="1">
        <v>44795</v>
      </c>
      <c r="D912" t="s">
        <v>40</v>
      </c>
      <c r="E912">
        <v>110</v>
      </c>
      <c r="F912" t="str">
        <f>VLOOKUP(E912,pokoje!pokoje,2,FALSE)</f>
        <v>N</v>
      </c>
    </row>
    <row r="913" spans="1:6" x14ac:dyDescent="0.25">
      <c r="A913">
        <v>912</v>
      </c>
      <c r="B913" s="1">
        <v>44794</v>
      </c>
      <c r="C913" s="1">
        <v>44795</v>
      </c>
      <c r="D913" t="s">
        <v>78</v>
      </c>
      <c r="E913">
        <v>114</v>
      </c>
      <c r="F913" t="str">
        <f>VLOOKUP(E913,pokoje!pokoje,2,FALSE)</f>
        <v>N</v>
      </c>
    </row>
    <row r="914" spans="1:6" x14ac:dyDescent="0.25">
      <c r="A914">
        <v>913</v>
      </c>
      <c r="B914" s="1">
        <v>44794</v>
      </c>
      <c r="C914" s="1">
        <v>44795</v>
      </c>
      <c r="D914" t="s">
        <v>205</v>
      </c>
      <c r="E914">
        <v>414</v>
      </c>
      <c r="F914" t="str">
        <f>VLOOKUP(E914,pokoje!pokoje,2,FALSE)</f>
        <v>N</v>
      </c>
    </row>
    <row r="915" spans="1:6" x14ac:dyDescent="0.25">
      <c r="A915">
        <v>914</v>
      </c>
      <c r="B915" s="1">
        <v>44794</v>
      </c>
      <c r="C915" s="1">
        <v>44796</v>
      </c>
      <c r="D915" t="s">
        <v>1118</v>
      </c>
      <c r="E915">
        <v>119</v>
      </c>
      <c r="F915" t="str">
        <f>VLOOKUP(E915,pokoje!pokoje,2,FALSE)</f>
        <v>N</v>
      </c>
    </row>
    <row r="916" spans="1:6" x14ac:dyDescent="0.25">
      <c r="A916">
        <v>915</v>
      </c>
      <c r="B916" s="1">
        <v>44794</v>
      </c>
      <c r="C916" s="1">
        <v>44796</v>
      </c>
      <c r="D916" t="s">
        <v>468</v>
      </c>
      <c r="E916">
        <v>318</v>
      </c>
      <c r="F916" t="str">
        <f>VLOOKUP(E916,pokoje!pokoje,2,FALSE)</f>
        <v>W</v>
      </c>
    </row>
    <row r="917" spans="1:6" x14ac:dyDescent="0.25">
      <c r="A917">
        <v>916</v>
      </c>
      <c r="B917" s="1">
        <v>44794</v>
      </c>
      <c r="C917" s="1">
        <v>44796</v>
      </c>
      <c r="D917" t="s">
        <v>699</v>
      </c>
      <c r="E917">
        <v>107</v>
      </c>
      <c r="F917" t="str">
        <f>VLOOKUP(E917,pokoje!pokoje,2,FALSE)</f>
        <v>N</v>
      </c>
    </row>
    <row r="918" spans="1:6" x14ac:dyDescent="0.25">
      <c r="A918">
        <v>917</v>
      </c>
      <c r="B918" s="1">
        <v>44794</v>
      </c>
      <c r="C918" s="1">
        <v>44796</v>
      </c>
      <c r="D918" t="s">
        <v>1247</v>
      </c>
      <c r="E918">
        <v>312</v>
      </c>
      <c r="F918" t="str">
        <f>VLOOKUP(E918,pokoje!pokoje,2,FALSE)</f>
        <v>N</v>
      </c>
    </row>
    <row r="919" spans="1:6" x14ac:dyDescent="0.25">
      <c r="A919">
        <v>918</v>
      </c>
      <c r="B919" s="1">
        <v>44794</v>
      </c>
      <c r="C919" s="1">
        <v>44796</v>
      </c>
      <c r="D919" t="s">
        <v>939</v>
      </c>
      <c r="E919">
        <v>203</v>
      </c>
      <c r="F919" t="str">
        <f>VLOOKUP(E919,pokoje!pokoje,2,FALSE)</f>
        <v>N</v>
      </c>
    </row>
    <row r="920" spans="1:6" x14ac:dyDescent="0.25">
      <c r="A920">
        <v>919</v>
      </c>
      <c r="B920" s="1">
        <v>44794</v>
      </c>
      <c r="C920" s="1">
        <v>44795</v>
      </c>
      <c r="D920" t="s">
        <v>863</v>
      </c>
      <c r="E920">
        <v>208</v>
      </c>
      <c r="F920" t="str">
        <f>VLOOKUP(E920,pokoje!pokoje,2,FALSE)</f>
        <v>N</v>
      </c>
    </row>
    <row r="921" spans="1:6" x14ac:dyDescent="0.25">
      <c r="A921">
        <v>920</v>
      </c>
      <c r="B921" s="1">
        <v>44794</v>
      </c>
      <c r="C921" s="1">
        <v>44795</v>
      </c>
      <c r="D921" t="s">
        <v>1207</v>
      </c>
      <c r="E921">
        <v>317</v>
      </c>
      <c r="F921" t="str">
        <f>VLOOKUP(E921,pokoje!pokoje,2,FALSE)</f>
        <v>W</v>
      </c>
    </row>
    <row r="922" spans="1:6" x14ac:dyDescent="0.25">
      <c r="A922">
        <v>921</v>
      </c>
      <c r="B922" s="1">
        <v>44794</v>
      </c>
      <c r="C922" s="1">
        <v>44795</v>
      </c>
      <c r="D922" t="s">
        <v>1042</v>
      </c>
      <c r="E922">
        <v>311</v>
      </c>
      <c r="F922" t="str">
        <f>VLOOKUP(E922,pokoje!pokoje,2,FALSE)</f>
        <v>N</v>
      </c>
    </row>
    <row r="923" spans="1:6" x14ac:dyDescent="0.25">
      <c r="A923">
        <v>922</v>
      </c>
      <c r="B923" s="1">
        <v>44794</v>
      </c>
      <c r="C923" s="1">
        <v>44795</v>
      </c>
      <c r="D923" t="s">
        <v>981</v>
      </c>
      <c r="E923">
        <v>404</v>
      </c>
      <c r="F923" t="str">
        <f>VLOOKUP(E923,pokoje!pokoje,2,FALSE)</f>
        <v>N</v>
      </c>
    </row>
    <row r="924" spans="1:6" x14ac:dyDescent="0.25">
      <c r="A924">
        <v>923</v>
      </c>
      <c r="B924" s="1">
        <v>44794</v>
      </c>
      <c r="C924" s="1">
        <v>44795</v>
      </c>
      <c r="D924" t="s">
        <v>245</v>
      </c>
      <c r="E924">
        <v>212</v>
      </c>
      <c r="F924" t="str">
        <f>VLOOKUP(E924,pokoje!pokoje,2,FALSE)</f>
        <v>N</v>
      </c>
    </row>
    <row r="925" spans="1:6" x14ac:dyDescent="0.25">
      <c r="A925">
        <v>924</v>
      </c>
      <c r="B925" s="1">
        <v>44795</v>
      </c>
      <c r="C925" s="1">
        <v>44796</v>
      </c>
      <c r="D925" t="s">
        <v>687</v>
      </c>
      <c r="E925">
        <v>412</v>
      </c>
      <c r="F925" t="str">
        <f>VLOOKUP(E925,pokoje!pokoje,2,FALSE)</f>
        <v>N</v>
      </c>
    </row>
    <row r="926" spans="1:6" x14ac:dyDescent="0.25">
      <c r="A926">
        <v>925</v>
      </c>
      <c r="B926" s="1">
        <v>44795</v>
      </c>
      <c r="C926" s="1">
        <v>44796</v>
      </c>
      <c r="D926" t="s">
        <v>1025</v>
      </c>
      <c r="E926">
        <v>417</v>
      </c>
      <c r="F926" t="str">
        <f>VLOOKUP(E926,pokoje!pokoje,2,FALSE)</f>
        <v>N</v>
      </c>
    </row>
    <row r="927" spans="1:6" x14ac:dyDescent="0.25">
      <c r="A927">
        <v>926</v>
      </c>
      <c r="B927" s="1">
        <v>44795</v>
      </c>
      <c r="C927" s="1">
        <v>44796</v>
      </c>
      <c r="D927" t="s">
        <v>872</v>
      </c>
      <c r="E927">
        <v>411</v>
      </c>
      <c r="F927" t="str">
        <f>VLOOKUP(E927,pokoje!pokoje,2,FALSE)</f>
        <v>N</v>
      </c>
    </row>
    <row r="928" spans="1:6" x14ac:dyDescent="0.25">
      <c r="A928">
        <v>927</v>
      </c>
      <c r="B928" s="1">
        <v>44795</v>
      </c>
      <c r="C928" s="1">
        <v>44796</v>
      </c>
      <c r="D928" t="s">
        <v>1016</v>
      </c>
      <c r="E928">
        <v>111</v>
      </c>
      <c r="F928" t="str">
        <f>VLOOKUP(E928,pokoje!pokoje,2,FALSE)</f>
        <v>N</v>
      </c>
    </row>
    <row r="929" spans="1:6" x14ac:dyDescent="0.25">
      <c r="A929">
        <v>928</v>
      </c>
      <c r="B929" s="1">
        <v>44795</v>
      </c>
      <c r="C929" s="1">
        <v>44797</v>
      </c>
      <c r="D929" t="s">
        <v>895</v>
      </c>
      <c r="E929">
        <v>403</v>
      </c>
      <c r="F929" t="str">
        <f>VLOOKUP(E929,pokoje!pokoje,2,FALSE)</f>
        <v>N</v>
      </c>
    </row>
    <row r="930" spans="1:6" x14ac:dyDescent="0.25">
      <c r="A930">
        <v>929</v>
      </c>
      <c r="B930" s="1">
        <v>44795</v>
      </c>
      <c r="C930" s="1">
        <v>44796</v>
      </c>
      <c r="D930" t="s">
        <v>47</v>
      </c>
      <c r="E930">
        <v>201</v>
      </c>
      <c r="F930" t="str">
        <f>VLOOKUP(E930,pokoje!pokoje,2,FALSE)</f>
        <v>N</v>
      </c>
    </row>
    <row r="931" spans="1:6" x14ac:dyDescent="0.25">
      <c r="A931">
        <v>930</v>
      </c>
      <c r="B931" s="1">
        <v>44795</v>
      </c>
      <c r="C931" s="1">
        <v>44796</v>
      </c>
      <c r="D931" t="s">
        <v>1175</v>
      </c>
      <c r="E931">
        <v>310</v>
      </c>
      <c r="F931" t="str">
        <f>VLOOKUP(E931,pokoje!pokoje,2,FALSE)</f>
        <v>N</v>
      </c>
    </row>
    <row r="932" spans="1:6" x14ac:dyDescent="0.25">
      <c r="A932">
        <v>931</v>
      </c>
      <c r="B932" s="1">
        <v>44795</v>
      </c>
      <c r="C932" s="1">
        <v>44796</v>
      </c>
      <c r="D932" t="s">
        <v>1288</v>
      </c>
      <c r="E932">
        <v>110</v>
      </c>
      <c r="F932" t="str">
        <f>VLOOKUP(E932,pokoje!pokoje,2,FALSE)</f>
        <v>N</v>
      </c>
    </row>
    <row r="933" spans="1:6" x14ac:dyDescent="0.25">
      <c r="A933">
        <v>932</v>
      </c>
      <c r="B933" s="1">
        <v>44795</v>
      </c>
      <c r="C933" s="1">
        <v>44797</v>
      </c>
      <c r="D933" t="s">
        <v>152</v>
      </c>
      <c r="E933">
        <v>307</v>
      </c>
      <c r="F933" t="str">
        <f>VLOOKUP(E933,pokoje!pokoje,2,FALSE)</f>
        <v>N</v>
      </c>
    </row>
    <row r="934" spans="1:6" x14ac:dyDescent="0.25">
      <c r="A934">
        <v>933</v>
      </c>
      <c r="B934" s="1">
        <v>44795</v>
      </c>
      <c r="C934" s="1">
        <v>44796</v>
      </c>
      <c r="D934" t="s">
        <v>1143</v>
      </c>
      <c r="E934">
        <v>213</v>
      </c>
      <c r="F934" t="str">
        <f>VLOOKUP(E934,pokoje!pokoje,2,FALSE)</f>
        <v>N</v>
      </c>
    </row>
    <row r="935" spans="1:6" x14ac:dyDescent="0.25">
      <c r="A935">
        <v>934</v>
      </c>
      <c r="B935" s="1">
        <v>44796</v>
      </c>
      <c r="C935" s="1">
        <v>44797</v>
      </c>
      <c r="D935" t="s">
        <v>979</v>
      </c>
      <c r="E935">
        <v>418</v>
      </c>
      <c r="F935" t="str">
        <f>VLOOKUP(E935,pokoje!pokoje,2,FALSE)</f>
        <v>N</v>
      </c>
    </row>
    <row r="936" spans="1:6" x14ac:dyDescent="0.25">
      <c r="A936">
        <v>935</v>
      </c>
      <c r="B936" s="1">
        <v>44796</v>
      </c>
      <c r="C936" s="1">
        <v>44797</v>
      </c>
      <c r="D936" t="s">
        <v>509</v>
      </c>
      <c r="E936">
        <v>102</v>
      </c>
      <c r="F936" t="str">
        <f>VLOOKUP(E936,pokoje!pokoje,2,FALSE)</f>
        <v>N</v>
      </c>
    </row>
    <row r="937" spans="1:6" x14ac:dyDescent="0.25">
      <c r="A937">
        <v>936</v>
      </c>
      <c r="B937" s="1">
        <v>44796</v>
      </c>
      <c r="C937" s="1">
        <v>44797</v>
      </c>
      <c r="D937" t="s">
        <v>660</v>
      </c>
      <c r="E937">
        <v>320</v>
      </c>
      <c r="F937" t="str">
        <f>VLOOKUP(E937,pokoje!pokoje,2,FALSE)</f>
        <v>W</v>
      </c>
    </row>
    <row r="938" spans="1:6" x14ac:dyDescent="0.25">
      <c r="A938">
        <v>937</v>
      </c>
      <c r="B938" s="1">
        <v>44796</v>
      </c>
      <c r="C938" s="1">
        <v>44797</v>
      </c>
      <c r="D938" t="s">
        <v>340</v>
      </c>
      <c r="E938">
        <v>216</v>
      </c>
      <c r="F938" t="str">
        <f>VLOOKUP(E938,pokoje!pokoje,2,FALSE)</f>
        <v>N</v>
      </c>
    </row>
    <row r="939" spans="1:6" x14ac:dyDescent="0.25">
      <c r="A939">
        <v>938</v>
      </c>
      <c r="B939" s="1">
        <v>44796</v>
      </c>
      <c r="C939" s="1">
        <v>44797</v>
      </c>
      <c r="D939" t="s">
        <v>431</v>
      </c>
      <c r="E939">
        <v>217</v>
      </c>
      <c r="F939" t="str">
        <f>VLOOKUP(E939,pokoje!pokoje,2,FALSE)</f>
        <v>W</v>
      </c>
    </row>
    <row r="940" spans="1:6" x14ac:dyDescent="0.25">
      <c r="A940">
        <v>939</v>
      </c>
      <c r="B940" s="1">
        <v>44796</v>
      </c>
      <c r="C940" s="1">
        <v>44799</v>
      </c>
      <c r="D940" t="s">
        <v>160</v>
      </c>
      <c r="E940">
        <v>408</v>
      </c>
      <c r="F940" t="str">
        <f>VLOOKUP(E940,pokoje!pokoje,2,FALSE)</f>
        <v>N</v>
      </c>
    </row>
    <row r="941" spans="1:6" x14ac:dyDescent="0.25">
      <c r="A941">
        <v>940</v>
      </c>
      <c r="B941" s="1">
        <v>44796</v>
      </c>
      <c r="C941" s="1">
        <v>44798</v>
      </c>
      <c r="D941" t="s">
        <v>600</v>
      </c>
      <c r="E941">
        <v>301</v>
      </c>
      <c r="F941" t="str">
        <f>VLOOKUP(E941,pokoje!pokoje,2,FALSE)</f>
        <v>W</v>
      </c>
    </row>
    <row r="942" spans="1:6" x14ac:dyDescent="0.25">
      <c r="A942">
        <v>941</v>
      </c>
      <c r="B942" s="1">
        <v>44796</v>
      </c>
      <c r="C942" s="1">
        <v>44799</v>
      </c>
      <c r="D942" t="s">
        <v>701</v>
      </c>
      <c r="E942">
        <v>114</v>
      </c>
      <c r="F942" t="str">
        <f>VLOOKUP(E942,pokoje!pokoje,2,FALSE)</f>
        <v>N</v>
      </c>
    </row>
    <row r="943" spans="1:6" x14ac:dyDescent="0.25">
      <c r="A943">
        <v>942</v>
      </c>
      <c r="B943" s="1">
        <v>44796</v>
      </c>
      <c r="C943" s="1">
        <v>44797</v>
      </c>
      <c r="D943" t="s">
        <v>1196</v>
      </c>
      <c r="E943">
        <v>101</v>
      </c>
      <c r="F943" t="str">
        <f>VLOOKUP(E943,pokoje!pokoje,2,FALSE)</f>
        <v>N</v>
      </c>
    </row>
    <row r="944" spans="1:6" x14ac:dyDescent="0.25">
      <c r="A944">
        <v>943</v>
      </c>
      <c r="B944" s="1">
        <v>44797</v>
      </c>
      <c r="C944" s="1">
        <v>44798</v>
      </c>
      <c r="D944" t="s">
        <v>974</v>
      </c>
      <c r="E944">
        <v>308</v>
      </c>
      <c r="F944" t="str">
        <f>VLOOKUP(E944,pokoje!pokoje,2,FALSE)</f>
        <v>N</v>
      </c>
    </row>
    <row r="945" spans="1:6" x14ac:dyDescent="0.25">
      <c r="A945">
        <v>944</v>
      </c>
      <c r="B945" s="1">
        <v>44797</v>
      </c>
      <c r="C945" s="1">
        <v>44798</v>
      </c>
      <c r="D945" t="s">
        <v>641</v>
      </c>
      <c r="E945">
        <v>413</v>
      </c>
      <c r="F945" t="str">
        <f>VLOOKUP(E945,pokoje!pokoje,2,FALSE)</f>
        <v>N</v>
      </c>
    </row>
    <row r="946" spans="1:6" x14ac:dyDescent="0.25">
      <c r="A946">
        <v>945</v>
      </c>
      <c r="B946" s="1">
        <v>44797</v>
      </c>
      <c r="C946" s="1">
        <v>44798</v>
      </c>
      <c r="D946" t="s">
        <v>1271</v>
      </c>
      <c r="E946">
        <v>406</v>
      </c>
      <c r="F946" t="str">
        <f>VLOOKUP(E946,pokoje!pokoje,2,FALSE)</f>
        <v>N</v>
      </c>
    </row>
    <row r="947" spans="1:6" x14ac:dyDescent="0.25">
      <c r="A947">
        <v>946</v>
      </c>
      <c r="B947" s="1">
        <v>44797</v>
      </c>
      <c r="C947" s="1">
        <v>44798</v>
      </c>
      <c r="D947" t="s">
        <v>500</v>
      </c>
      <c r="E947">
        <v>117</v>
      </c>
      <c r="F947" t="str">
        <f>VLOOKUP(E947,pokoje!pokoje,2,FALSE)</f>
        <v>N</v>
      </c>
    </row>
    <row r="948" spans="1:6" x14ac:dyDescent="0.25">
      <c r="A948">
        <v>947</v>
      </c>
      <c r="B948" s="1">
        <v>44797</v>
      </c>
      <c r="C948" s="1">
        <v>44800</v>
      </c>
      <c r="D948" t="s">
        <v>82</v>
      </c>
      <c r="E948">
        <v>104</v>
      </c>
      <c r="F948" t="str">
        <f>VLOOKUP(E948,pokoje!pokoje,2,FALSE)</f>
        <v>N</v>
      </c>
    </row>
    <row r="949" spans="1:6" x14ac:dyDescent="0.25">
      <c r="A949">
        <v>948</v>
      </c>
      <c r="B949" s="1">
        <v>44797</v>
      </c>
      <c r="C949" s="1">
        <v>44798</v>
      </c>
      <c r="D949" t="s">
        <v>345</v>
      </c>
      <c r="E949">
        <v>505</v>
      </c>
      <c r="F949" t="str">
        <f>VLOOKUP(E949,pokoje!pokoje,2,FALSE)</f>
        <v>W</v>
      </c>
    </row>
    <row r="950" spans="1:6" x14ac:dyDescent="0.25">
      <c r="A950">
        <v>949</v>
      </c>
      <c r="B950" s="1">
        <v>44797</v>
      </c>
      <c r="C950" s="1">
        <v>44798</v>
      </c>
      <c r="D950" t="s">
        <v>851</v>
      </c>
      <c r="E950">
        <v>210</v>
      </c>
      <c r="F950" t="str">
        <f>VLOOKUP(E950,pokoje!pokoje,2,FALSE)</f>
        <v>N</v>
      </c>
    </row>
    <row r="951" spans="1:6" x14ac:dyDescent="0.25">
      <c r="A951">
        <v>950</v>
      </c>
      <c r="B951" s="1">
        <v>44797</v>
      </c>
      <c r="C951" s="1">
        <v>44798</v>
      </c>
      <c r="D951" t="s">
        <v>266</v>
      </c>
      <c r="E951">
        <v>303</v>
      </c>
      <c r="F951" t="str">
        <f>VLOOKUP(E951,pokoje!pokoje,2,FALSE)</f>
        <v>W</v>
      </c>
    </row>
    <row r="952" spans="1:6" x14ac:dyDescent="0.25">
      <c r="A952">
        <v>951</v>
      </c>
      <c r="B952" s="1">
        <v>44797</v>
      </c>
      <c r="C952" s="1">
        <v>44802</v>
      </c>
      <c r="D952" t="s">
        <v>173</v>
      </c>
      <c r="E952">
        <v>112</v>
      </c>
      <c r="F952" t="str">
        <f>VLOOKUP(E952,pokoje!pokoje,2,FALSE)</f>
        <v>N</v>
      </c>
    </row>
    <row r="953" spans="1:6" x14ac:dyDescent="0.25">
      <c r="A953">
        <v>952</v>
      </c>
      <c r="B953" s="1">
        <v>44797</v>
      </c>
      <c r="C953" s="1">
        <v>44798</v>
      </c>
      <c r="D953" t="s">
        <v>1075</v>
      </c>
      <c r="E953">
        <v>415</v>
      </c>
      <c r="F953" t="str">
        <f>VLOOKUP(E953,pokoje!pokoje,2,FALSE)</f>
        <v>N</v>
      </c>
    </row>
    <row r="954" spans="1:6" x14ac:dyDescent="0.25">
      <c r="A954">
        <v>953</v>
      </c>
      <c r="B954" s="1">
        <v>44798</v>
      </c>
      <c r="C954" s="1">
        <v>44799</v>
      </c>
      <c r="D954" t="s">
        <v>519</v>
      </c>
      <c r="E954">
        <v>409</v>
      </c>
      <c r="F954" t="str">
        <f>VLOOKUP(E954,pokoje!pokoje,2,FALSE)</f>
        <v>N</v>
      </c>
    </row>
    <row r="955" spans="1:6" x14ac:dyDescent="0.25">
      <c r="A955">
        <v>954</v>
      </c>
      <c r="B955" s="1">
        <v>44798</v>
      </c>
      <c r="C955" s="1">
        <v>44799</v>
      </c>
      <c r="D955" t="s">
        <v>833</v>
      </c>
      <c r="E955">
        <v>410</v>
      </c>
      <c r="F955" t="str">
        <f>VLOOKUP(E955,pokoje!pokoje,2,FALSE)</f>
        <v>N</v>
      </c>
    </row>
    <row r="956" spans="1:6" x14ac:dyDescent="0.25">
      <c r="A956">
        <v>955</v>
      </c>
      <c r="B956" s="1">
        <v>44798</v>
      </c>
      <c r="C956" s="1">
        <v>44799</v>
      </c>
      <c r="D956" t="s">
        <v>951</v>
      </c>
      <c r="E956">
        <v>204</v>
      </c>
      <c r="F956" t="str">
        <f>VLOOKUP(E956,pokoje!pokoje,2,FALSE)</f>
        <v>N</v>
      </c>
    </row>
    <row r="957" spans="1:6" x14ac:dyDescent="0.25">
      <c r="A957">
        <v>956</v>
      </c>
      <c r="B957" s="1">
        <v>44798</v>
      </c>
      <c r="C957" s="1">
        <v>44799</v>
      </c>
      <c r="D957" t="s">
        <v>785</v>
      </c>
      <c r="E957">
        <v>315</v>
      </c>
      <c r="F957" t="str">
        <f>VLOOKUP(E957,pokoje!pokoje,2,FALSE)</f>
        <v>N</v>
      </c>
    </row>
    <row r="958" spans="1:6" x14ac:dyDescent="0.25">
      <c r="A958">
        <v>957</v>
      </c>
      <c r="B958" s="1">
        <v>44798</v>
      </c>
      <c r="C958" s="1">
        <v>44800</v>
      </c>
      <c r="D958" t="s">
        <v>1231</v>
      </c>
      <c r="E958">
        <v>309</v>
      </c>
      <c r="F958" t="str">
        <f>VLOOKUP(E958,pokoje!pokoje,2,FALSE)</f>
        <v>N</v>
      </c>
    </row>
    <row r="959" spans="1:6" x14ac:dyDescent="0.25">
      <c r="A959">
        <v>958</v>
      </c>
      <c r="B959" s="1">
        <v>44798</v>
      </c>
      <c r="C959" s="1">
        <v>44799</v>
      </c>
      <c r="D959" t="s">
        <v>960</v>
      </c>
      <c r="E959">
        <v>113</v>
      </c>
      <c r="F959" t="str">
        <f>VLOOKUP(E959,pokoje!pokoje,2,FALSE)</f>
        <v>N</v>
      </c>
    </row>
    <row r="960" spans="1:6" x14ac:dyDescent="0.25">
      <c r="A960">
        <v>959</v>
      </c>
      <c r="B960" s="1">
        <v>44798</v>
      </c>
      <c r="C960" s="1">
        <v>44799</v>
      </c>
      <c r="D960" t="s">
        <v>43</v>
      </c>
      <c r="E960">
        <v>407</v>
      </c>
      <c r="F960" t="str">
        <f>VLOOKUP(E960,pokoje!pokoje,2,FALSE)</f>
        <v>N</v>
      </c>
    </row>
    <row r="961" spans="1:6" x14ac:dyDescent="0.25">
      <c r="A961">
        <v>960</v>
      </c>
      <c r="B961" s="1">
        <v>44798</v>
      </c>
      <c r="C961" s="1">
        <v>44800</v>
      </c>
      <c r="D961" t="s">
        <v>513</v>
      </c>
      <c r="E961">
        <v>416</v>
      </c>
      <c r="F961" t="str">
        <f>VLOOKUP(E961,pokoje!pokoje,2,FALSE)</f>
        <v>N</v>
      </c>
    </row>
    <row r="962" spans="1:6" x14ac:dyDescent="0.25">
      <c r="A962">
        <v>961</v>
      </c>
      <c r="B962" s="1">
        <v>44798</v>
      </c>
      <c r="C962" s="1">
        <v>44799</v>
      </c>
      <c r="D962" t="s">
        <v>1035</v>
      </c>
      <c r="E962">
        <v>420</v>
      </c>
      <c r="F962" t="str">
        <f>VLOOKUP(E962,pokoje!pokoje,2,FALSE)</f>
        <v>N</v>
      </c>
    </row>
    <row r="963" spans="1:6" x14ac:dyDescent="0.25">
      <c r="A963">
        <v>962</v>
      </c>
      <c r="B963" s="1">
        <v>44799</v>
      </c>
      <c r="C963" s="1">
        <v>44800</v>
      </c>
      <c r="D963" t="s">
        <v>669</v>
      </c>
      <c r="E963">
        <v>304</v>
      </c>
      <c r="F963" t="str">
        <f>VLOOKUP(E963,pokoje!pokoje,2,FALSE)</f>
        <v>N</v>
      </c>
    </row>
    <row r="964" spans="1:6" x14ac:dyDescent="0.25">
      <c r="A964">
        <v>963</v>
      </c>
      <c r="B964" s="1">
        <v>44799</v>
      </c>
      <c r="C964" s="1">
        <v>44800</v>
      </c>
      <c r="D964" t="s">
        <v>185</v>
      </c>
      <c r="E964">
        <v>211</v>
      </c>
      <c r="F964" t="str">
        <f>VLOOKUP(E964,pokoje!pokoje,2,FALSE)</f>
        <v>N</v>
      </c>
    </row>
    <row r="965" spans="1:6" x14ac:dyDescent="0.25">
      <c r="A965">
        <v>964</v>
      </c>
      <c r="B965" s="1">
        <v>44799</v>
      </c>
      <c r="C965" s="1">
        <v>44800</v>
      </c>
      <c r="D965" t="s">
        <v>215</v>
      </c>
      <c r="E965">
        <v>207</v>
      </c>
      <c r="F965" t="str">
        <f>VLOOKUP(E965,pokoje!pokoje,2,FALSE)</f>
        <v>N</v>
      </c>
    </row>
    <row r="966" spans="1:6" x14ac:dyDescent="0.25">
      <c r="A966">
        <v>965</v>
      </c>
      <c r="B966" s="1">
        <v>44799</v>
      </c>
      <c r="C966" s="1">
        <v>44800</v>
      </c>
      <c r="D966" t="s">
        <v>504</v>
      </c>
      <c r="E966">
        <v>118</v>
      </c>
      <c r="F966" t="str">
        <f>VLOOKUP(E966,pokoje!pokoje,2,FALSE)</f>
        <v>N</v>
      </c>
    </row>
    <row r="967" spans="1:6" x14ac:dyDescent="0.25">
      <c r="A967">
        <v>966</v>
      </c>
      <c r="B967" s="1">
        <v>44799</v>
      </c>
      <c r="C967" s="1">
        <v>44800</v>
      </c>
      <c r="D967" t="s">
        <v>1276</v>
      </c>
      <c r="E967">
        <v>402</v>
      </c>
      <c r="F967" t="str">
        <f>VLOOKUP(E967,pokoje!pokoje,2,FALSE)</f>
        <v>N</v>
      </c>
    </row>
    <row r="968" spans="1:6" x14ac:dyDescent="0.25">
      <c r="A968">
        <v>967</v>
      </c>
      <c r="B968" s="1">
        <v>44799</v>
      </c>
      <c r="C968" s="1">
        <v>44800</v>
      </c>
      <c r="D968" t="s">
        <v>1123</v>
      </c>
      <c r="E968">
        <v>218</v>
      </c>
      <c r="F968" t="str">
        <f>VLOOKUP(E968,pokoje!pokoje,2,FALSE)</f>
        <v>W</v>
      </c>
    </row>
    <row r="969" spans="1:6" x14ac:dyDescent="0.25">
      <c r="A969">
        <v>968</v>
      </c>
      <c r="B969" s="1">
        <v>44799</v>
      </c>
      <c r="C969" s="1">
        <v>44800</v>
      </c>
      <c r="D969" t="s">
        <v>731</v>
      </c>
      <c r="E969">
        <v>414</v>
      </c>
      <c r="F969" t="str">
        <f>VLOOKUP(E969,pokoje!pokoje,2,FALSE)</f>
        <v>N</v>
      </c>
    </row>
    <row r="970" spans="1:6" x14ac:dyDescent="0.25">
      <c r="A970">
        <v>969</v>
      </c>
      <c r="B970" s="1">
        <v>44799</v>
      </c>
      <c r="C970" s="1">
        <v>44800</v>
      </c>
      <c r="D970" t="s">
        <v>800</v>
      </c>
      <c r="E970">
        <v>405</v>
      </c>
      <c r="F970" t="str">
        <f>VLOOKUP(E970,pokoje!pokoje,2,FALSE)</f>
        <v>N</v>
      </c>
    </row>
    <row r="971" spans="1:6" x14ac:dyDescent="0.25">
      <c r="A971">
        <v>970</v>
      </c>
      <c r="B971" s="1">
        <v>44799</v>
      </c>
      <c r="C971" s="1">
        <v>44801</v>
      </c>
      <c r="D971" t="s">
        <v>1121</v>
      </c>
      <c r="E971">
        <v>209</v>
      </c>
      <c r="F971" t="str">
        <f>VLOOKUP(E971,pokoje!pokoje,2,FALSE)</f>
        <v>N</v>
      </c>
    </row>
    <row r="972" spans="1:6" x14ac:dyDescent="0.25">
      <c r="A972">
        <v>971</v>
      </c>
      <c r="B972" s="1">
        <v>44799</v>
      </c>
      <c r="C972" s="1">
        <v>44800</v>
      </c>
      <c r="D972" t="s">
        <v>1357</v>
      </c>
      <c r="E972">
        <v>306</v>
      </c>
      <c r="F972" t="str">
        <f>VLOOKUP(E972,pokoje!pokoje,2,FALSE)</f>
        <v>N</v>
      </c>
    </row>
    <row r="973" spans="1:6" x14ac:dyDescent="0.25">
      <c r="A973">
        <v>972</v>
      </c>
      <c r="B973" s="1">
        <v>44799</v>
      </c>
      <c r="C973" s="1">
        <v>44801</v>
      </c>
      <c r="D973" t="s">
        <v>891</v>
      </c>
      <c r="E973">
        <v>215</v>
      </c>
      <c r="F973" t="str">
        <f>VLOOKUP(E973,pokoje!pokoje,2,FALSE)</f>
        <v>N</v>
      </c>
    </row>
    <row r="974" spans="1:6" x14ac:dyDescent="0.25">
      <c r="A974">
        <v>973</v>
      </c>
      <c r="B974" s="1">
        <v>44799</v>
      </c>
      <c r="C974" s="1">
        <v>44800</v>
      </c>
      <c r="D974" t="s">
        <v>667</v>
      </c>
      <c r="E974">
        <v>219</v>
      </c>
      <c r="F974" t="str">
        <f>VLOOKUP(E974,pokoje!pokoje,2,FALSE)</f>
        <v>W</v>
      </c>
    </row>
    <row r="975" spans="1:6" x14ac:dyDescent="0.25">
      <c r="A975">
        <v>974</v>
      </c>
      <c r="B975" s="1">
        <v>44799</v>
      </c>
      <c r="C975" s="1">
        <v>44800</v>
      </c>
      <c r="D975" t="s">
        <v>398</v>
      </c>
      <c r="E975">
        <v>116</v>
      </c>
      <c r="F975" t="str">
        <f>VLOOKUP(E975,pokoje!pokoje,2,FALSE)</f>
        <v>N</v>
      </c>
    </row>
    <row r="976" spans="1:6" x14ac:dyDescent="0.25">
      <c r="A976">
        <v>975</v>
      </c>
      <c r="B976" s="1">
        <v>44799</v>
      </c>
      <c r="C976" s="1">
        <v>44801</v>
      </c>
      <c r="D976" t="s">
        <v>1316</v>
      </c>
      <c r="E976">
        <v>220</v>
      </c>
      <c r="F976" t="str">
        <f>VLOOKUP(E976,pokoje!pokoje,2,FALSE)</f>
        <v>W</v>
      </c>
    </row>
    <row r="977" spans="1:6" x14ac:dyDescent="0.25">
      <c r="A977">
        <v>976</v>
      </c>
      <c r="B977" s="1">
        <v>44799</v>
      </c>
      <c r="C977" s="1">
        <v>44800</v>
      </c>
      <c r="D977" t="s">
        <v>195</v>
      </c>
      <c r="E977">
        <v>319</v>
      </c>
      <c r="F977" t="str">
        <f>VLOOKUP(E977,pokoje!pokoje,2,FALSE)</f>
        <v>W</v>
      </c>
    </row>
    <row r="978" spans="1:6" x14ac:dyDescent="0.25">
      <c r="A978">
        <v>977</v>
      </c>
      <c r="B978" s="1">
        <v>44799</v>
      </c>
      <c r="C978" s="1">
        <v>44800</v>
      </c>
      <c r="D978" t="s">
        <v>336</v>
      </c>
      <c r="E978">
        <v>313</v>
      </c>
      <c r="F978" t="str">
        <f>VLOOKUP(E978,pokoje!pokoje,2,FALSE)</f>
        <v>N</v>
      </c>
    </row>
    <row r="979" spans="1:6" x14ac:dyDescent="0.25">
      <c r="A979">
        <v>978</v>
      </c>
      <c r="B979" s="1">
        <v>44799</v>
      </c>
      <c r="C979" s="1">
        <v>44800</v>
      </c>
      <c r="D979" t="s">
        <v>350</v>
      </c>
      <c r="E979">
        <v>205</v>
      </c>
      <c r="F979" t="str">
        <f>VLOOKUP(E979,pokoje!pokoje,2,FALSE)</f>
        <v>N</v>
      </c>
    </row>
    <row r="980" spans="1:6" x14ac:dyDescent="0.25">
      <c r="A980">
        <v>979</v>
      </c>
      <c r="B980" s="1">
        <v>44799</v>
      </c>
      <c r="C980" s="1">
        <v>44800</v>
      </c>
      <c r="D980" t="s">
        <v>874</v>
      </c>
      <c r="E980">
        <v>316</v>
      </c>
      <c r="F980" t="str">
        <f>VLOOKUP(E980,pokoje!pokoje,2,FALSE)</f>
        <v>W</v>
      </c>
    </row>
    <row r="981" spans="1:6" x14ac:dyDescent="0.25">
      <c r="A981">
        <v>980</v>
      </c>
      <c r="B981" s="1">
        <v>44800</v>
      </c>
      <c r="C981" s="1">
        <v>44801</v>
      </c>
      <c r="D981" t="s">
        <v>212</v>
      </c>
      <c r="E981">
        <v>314</v>
      </c>
      <c r="F981" t="str">
        <f>VLOOKUP(E981,pokoje!pokoje,2,FALSE)</f>
        <v>N</v>
      </c>
    </row>
    <row r="982" spans="1:6" x14ac:dyDescent="0.25">
      <c r="A982">
        <v>981</v>
      </c>
      <c r="B982" s="1">
        <v>44800</v>
      </c>
      <c r="C982" s="1">
        <v>44801</v>
      </c>
      <c r="D982" t="s">
        <v>1328</v>
      </c>
      <c r="E982">
        <v>206</v>
      </c>
      <c r="F982" t="str">
        <f>VLOOKUP(E982,pokoje!pokoje,2,FALSE)</f>
        <v>N</v>
      </c>
    </row>
    <row r="983" spans="1:6" x14ac:dyDescent="0.25">
      <c r="A983">
        <v>982</v>
      </c>
      <c r="B983" s="1">
        <v>44800</v>
      </c>
      <c r="C983" s="1">
        <v>44803</v>
      </c>
      <c r="D983" t="s">
        <v>480</v>
      </c>
      <c r="E983">
        <v>302</v>
      </c>
      <c r="F983" t="str">
        <f>VLOOKUP(E983,pokoje!pokoje,2,FALSE)</f>
        <v>W</v>
      </c>
    </row>
    <row r="984" spans="1:6" x14ac:dyDescent="0.25">
      <c r="A984">
        <v>983</v>
      </c>
      <c r="B984" s="1">
        <v>44800</v>
      </c>
      <c r="C984" s="1">
        <v>44801</v>
      </c>
      <c r="D984" t="s">
        <v>121</v>
      </c>
      <c r="E984">
        <v>305</v>
      </c>
      <c r="F984" t="str">
        <f>VLOOKUP(E984,pokoje!pokoje,2,FALSE)</f>
        <v>N</v>
      </c>
    </row>
    <row r="985" spans="1:6" x14ac:dyDescent="0.25">
      <c r="A985">
        <v>984</v>
      </c>
      <c r="B985" s="1">
        <v>44800</v>
      </c>
      <c r="C985" s="1">
        <v>44801</v>
      </c>
      <c r="D985" t="s">
        <v>796</v>
      </c>
      <c r="E985">
        <v>214</v>
      </c>
      <c r="F985" t="str">
        <f>VLOOKUP(E985,pokoje!pokoje,2,FALSE)</f>
        <v>N</v>
      </c>
    </row>
    <row r="986" spans="1:6" x14ac:dyDescent="0.25">
      <c r="A986">
        <v>985</v>
      </c>
      <c r="B986" s="1">
        <v>44800</v>
      </c>
      <c r="C986" s="1">
        <v>44802</v>
      </c>
      <c r="D986" t="s">
        <v>457</v>
      </c>
      <c r="E986">
        <v>202</v>
      </c>
      <c r="F986" t="str">
        <f>VLOOKUP(E986,pokoje!pokoje,2,FALSE)</f>
        <v>N</v>
      </c>
    </row>
    <row r="987" spans="1:6" x14ac:dyDescent="0.25">
      <c r="A987">
        <v>986</v>
      </c>
      <c r="B987" s="1">
        <v>44800</v>
      </c>
      <c r="C987" s="1">
        <v>44801</v>
      </c>
      <c r="D987" t="s">
        <v>607</v>
      </c>
      <c r="E987">
        <v>105</v>
      </c>
      <c r="F987" t="str">
        <f>VLOOKUP(E987,pokoje!pokoje,2,FALSE)</f>
        <v>N</v>
      </c>
    </row>
    <row r="988" spans="1:6" x14ac:dyDescent="0.25">
      <c r="A988">
        <v>987</v>
      </c>
      <c r="B988" s="1">
        <v>44800</v>
      </c>
      <c r="C988" s="1">
        <v>44802</v>
      </c>
      <c r="D988" t="s">
        <v>207</v>
      </c>
      <c r="E988">
        <v>106</v>
      </c>
      <c r="F988" t="str">
        <f>VLOOKUP(E988,pokoje!pokoje,2,FALSE)</f>
        <v>N</v>
      </c>
    </row>
    <row r="989" spans="1:6" x14ac:dyDescent="0.25">
      <c r="A989">
        <v>988</v>
      </c>
      <c r="B989" s="1">
        <v>44800</v>
      </c>
      <c r="C989" s="1">
        <v>44801</v>
      </c>
      <c r="D989" t="s">
        <v>1094</v>
      </c>
      <c r="E989">
        <v>103</v>
      </c>
      <c r="F989" t="str">
        <f>VLOOKUP(E989,pokoje!pokoje,2,FALSE)</f>
        <v>N</v>
      </c>
    </row>
    <row r="990" spans="1:6" x14ac:dyDescent="0.25">
      <c r="A990">
        <v>989</v>
      </c>
      <c r="B990" s="1">
        <v>44800</v>
      </c>
      <c r="C990" s="1">
        <v>44801</v>
      </c>
      <c r="D990" t="s">
        <v>546</v>
      </c>
      <c r="E990">
        <v>108</v>
      </c>
      <c r="F990" t="str">
        <f>VLOOKUP(E990,pokoje!pokoje,2,FALSE)</f>
        <v>N</v>
      </c>
    </row>
    <row r="991" spans="1:6" x14ac:dyDescent="0.25">
      <c r="A991">
        <v>990</v>
      </c>
      <c r="B991" s="1">
        <v>44801</v>
      </c>
      <c r="C991" s="1">
        <v>44802</v>
      </c>
      <c r="D991" t="s">
        <v>743</v>
      </c>
      <c r="E991">
        <v>120</v>
      </c>
      <c r="F991" t="str">
        <f>VLOOKUP(E991,pokoje!pokoje,2,FALSE)</f>
        <v>N</v>
      </c>
    </row>
    <row r="992" spans="1:6" x14ac:dyDescent="0.25">
      <c r="A992">
        <v>991</v>
      </c>
      <c r="B992" s="1">
        <v>44801</v>
      </c>
      <c r="C992" s="1">
        <v>44802</v>
      </c>
      <c r="D992" t="s">
        <v>396</v>
      </c>
      <c r="E992">
        <v>401</v>
      </c>
      <c r="F992" t="str">
        <f>VLOOKUP(E992,pokoje!pokoje,2,FALSE)</f>
        <v>N</v>
      </c>
    </row>
    <row r="993" spans="1:6" x14ac:dyDescent="0.25">
      <c r="A993">
        <v>992</v>
      </c>
      <c r="B993" s="1">
        <v>44801</v>
      </c>
      <c r="C993" s="1">
        <v>44802</v>
      </c>
      <c r="D993" t="s">
        <v>633</v>
      </c>
      <c r="E993">
        <v>109</v>
      </c>
      <c r="F993" t="str">
        <f>VLOOKUP(E993,pokoje!pokoje,2,FALSE)</f>
        <v>N</v>
      </c>
    </row>
    <row r="994" spans="1:6" x14ac:dyDescent="0.25">
      <c r="A994">
        <v>993</v>
      </c>
      <c r="B994" s="1">
        <v>44801</v>
      </c>
      <c r="C994" s="1">
        <v>44802</v>
      </c>
      <c r="D994" t="s">
        <v>1396</v>
      </c>
      <c r="E994">
        <v>115</v>
      </c>
      <c r="F994" t="str">
        <f>VLOOKUP(E994,pokoje!pokoje,2,FALSE)</f>
        <v>N</v>
      </c>
    </row>
    <row r="995" spans="1:6" x14ac:dyDescent="0.25">
      <c r="A995">
        <v>994</v>
      </c>
      <c r="B995" s="1">
        <v>44801</v>
      </c>
      <c r="C995" s="1">
        <v>44803</v>
      </c>
      <c r="D995" t="s">
        <v>1324</v>
      </c>
      <c r="E995">
        <v>419</v>
      </c>
      <c r="F995" t="str">
        <f>VLOOKUP(E995,pokoje!pokoje,2,FALSE)</f>
        <v>N</v>
      </c>
    </row>
    <row r="996" spans="1:6" x14ac:dyDescent="0.25">
      <c r="A996">
        <v>995</v>
      </c>
      <c r="B996" s="1">
        <v>44801</v>
      </c>
      <c r="C996" s="1">
        <v>44804</v>
      </c>
      <c r="D996" t="s">
        <v>708</v>
      </c>
      <c r="E996">
        <v>409</v>
      </c>
      <c r="F996" t="str">
        <f>VLOOKUP(E996,pokoje!pokoje,2,FALSE)</f>
        <v>N</v>
      </c>
    </row>
    <row r="997" spans="1:6" x14ac:dyDescent="0.25">
      <c r="A997">
        <v>996</v>
      </c>
      <c r="B997" s="1">
        <v>44801</v>
      </c>
      <c r="C997" s="1">
        <v>44802</v>
      </c>
      <c r="D997" t="s">
        <v>1090</v>
      </c>
      <c r="E997">
        <v>504</v>
      </c>
      <c r="F997" t="str">
        <f>VLOOKUP(E997,pokoje!pokoje,2,FALSE)</f>
        <v>W</v>
      </c>
    </row>
    <row r="998" spans="1:6" x14ac:dyDescent="0.25">
      <c r="A998">
        <v>997</v>
      </c>
      <c r="B998" s="1">
        <v>44801</v>
      </c>
      <c r="C998" s="1">
        <v>44802</v>
      </c>
      <c r="D998" t="s">
        <v>827</v>
      </c>
      <c r="E998">
        <v>416</v>
      </c>
      <c r="F998" t="str">
        <f>VLOOKUP(E998,pokoje!pokoje,2,FALSE)</f>
        <v>N</v>
      </c>
    </row>
    <row r="999" spans="1:6" x14ac:dyDescent="0.25">
      <c r="A999">
        <v>998</v>
      </c>
      <c r="B999" s="1">
        <v>44801</v>
      </c>
      <c r="C999" s="1">
        <v>44802</v>
      </c>
      <c r="D999" t="s">
        <v>1194</v>
      </c>
      <c r="E999">
        <v>118</v>
      </c>
      <c r="F999" t="str">
        <f>VLOOKUP(E999,pokoje!pokoje,2,FALSE)</f>
        <v>N</v>
      </c>
    </row>
    <row r="1000" spans="1:6" x14ac:dyDescent="0.25">
      <c r="A1000">
        <v>999</v>
      </c>
      <c r="B1000" s="1">
        <v>44802</v>
      </c>
      <c r="C1000" s="1">
        <v>44803</v>
      </c>
      <c r="D1000" t="s">
        <v>817</v>
      </c>
      <c r="E1000">
        <v>311</v>
      </c>
      <c r="F1000" t="str">
        <f>VLOOKUP(E1000,pokoje!pokoje,2,FALSE)</f>
        <v>N</v>
      </c>
    </row>
    <row r="1001" spans="1:6" x14ac:dyDescent="0.25">
      <c r="A1001">
        <v>1000</v>
      </c>
      <c r="B1001" s="1">
        <v>44802</v>
      </c>
      <c r="C1001" s="1">
        <v>44803</v>
      </c>
      <c r="D1001" t="s">
        <v>1163</v>
      </c>
      <c r="E1001">
        <v>202</v>
      </c>
      <c r="F1001" t="str">
        <f>VLOOKUP(E1001,pokoje!pokoje,2,FALSE)</f>
        <v>N</v>
      </c>
    </row>
    <row r="1002" spans="1:6" x14ac:dyDescent="0.25">
      <c r="A1002">
        <v>1001</v>
      </c>
      <c r="B1002" s="1">
        <v>44802</v>
      </c>
      <c r="C1002" s="1">
        <v>44803</v>
      </c>
      <c r="D1002" t="s">
        <v>203</v>
      </c>
      <c r="E1002">
        <v>320</v>
      </c>
      <c r="F1002" t="str">
        <f>VLOOKUP(E1002,pokoje!pokoje,2,FALSE)</f>
        <v>W</v>
      </c>
    </row>
    <row r="1003" spans="1:6" x14ac:dyDescent="0.25">
      <c r="A1003">
        <v>1002</v>
      </c>
      <c r="B1003" s="1">
        <v>44802</v>
      </c>
      <c r="C1003" s="1">
        <v>44803</v>
      </c>
      <c r="D1003" t="s">
        <v>723</v>
      </c>
      <c r="E1003">
        <v>106</v>
      </c>
      <c r="F1003" t="str">
        <f>VLOOKUP(E1003,pokoje!pokoje,2,FALSE)</f>
        <v>N</v>
      </c>
    </row>
    <row r="1004" spans="1:6" x14ac:dyDescent="0.25">
      <c r="A1004">
        <v>1003</v>
      </c>
      <c r="B1004" s="1">
        <v>44802</v>
      </c>
      <c r="C1004" s="1">
        <v>44803</v>
      </c>
      <c r="D1004" t="s">
        <v>866</v>
      </c>
      <c r="E1004">
        <v>208</v>
      </c>
      <c r="F1004" t="str">
        <f>VLOOKUP(E1004,pokoje!pokoje,2,FALSE)</f>
        <v>N</v>
      </c>
    </row>
    <row r="1005" spans="1:6" x14ac:dyDescent="0.25">
      <c r="A1005">
        <v>1004</v>
      </c>
      <c r="B1005" s="1">
        <v>44802</v>
      </c>
      <c r="C1005" s="1">
        <v>44803</v>
      </c>
      <c r="D1005" t="s">
        <v>590</v>
      </c>
      <c r="E1005">
        <v>503</v>
      </c>
      <c r="F1005" t="str">
        <f>VLOOKUP(E1005,pokoje!pokoje,2,FALSE)</f>
        <v>W</v>
      </c>
    </row>
    <row r="1006" spans="1:6" x14ac:dyDescent="0.25">
      <c r="A1006">
        <v>1005</v>
      </c>
      <c r="B1006" s="1">
        <v>44802</v>
      </c>
      <c r="C1006" s="1">
        <v>44803</v>
      </c>
      <c r="D1006" t="s">
        <v>1394</v>
      </c>
      <c r="E1006">
        <v>203</v>
      </c>
      <c r="F1006" t="str">
        <f>VLOOKUP(E1006,pokoje!pokoje,2,FALSE)</f>
        <v>N</v>
      </c>
    </row>
    <row r="1007" spans="1:6" x14ac:dyDescent="0.25">
      <c r="A1007">
        <v>1006</v>
      </c>
      <c r="B1007" s="1">
        <v>44802</v>
      </c>
      <c r="C1007" s="1">
        <v>44803</v>
      </c>
      <c r="D1007" t="s">
        <v>631</v>
      </c>
      <c r="E1007">
        <v>217</v>
      </c>
      <c r="F1007" t="str">
        <f>VLOOKUP(E1007,pokoje!pokoje,2,FALSE)</f>
        <v>W</v>
      </c>
    </row>
    <row r="1008" spans="1:6" x14ac:dyDescent="0.25">
      <c r="A1008">
        <v>1007</v>
      </c>
      <c r="B1008" s="1">
        <v>44802</v>
      </c>
      <c r="C1008" s="1">
        <v>44803</v>
      </c>
      <c r="D1008" t="s">
        <v>274</v>
      </c>
      <c r="E1008">
        <v>111</v>
      </c>
      <c r="F1008" t="str">
        <f>VLOOKUP(E1008,pokoje!pokoje,2,FALSE)</f>
        <v>N</v>
      </c>
    </row>
    <row r="1009" spans="1:6" x14ac:dyDescent="0.25">
      <c r="A1009">
        <v>1008</v>
      </c>
      <c r="B1009" s="1">
        <v>44802</v>
      </c>
      <c r="C1009" s="1">
        <v>44804</v>
      </c>
      <c r="D1009" t="s">
        <v>1166</v>
      </c>
      <c r="E1009">
        <v>105</v>
      </c>
      <c r="F1009" t="str">
        <f>VLOOKUP(E1009,pokoje!pokoje,2,FALSE)</f>
        <v>N</v>
      </c>
    </row>
    <row r="1010" spans="1:6" x14ac:dyDescent="0.25">
      <c r="A1010">
        <v>1009</v>
      </c>
      <c r="B1010" s="1">
        <v>44802</v>
      </c>
      <c r="C1010" s="1">
        <v>44804</v>
      </c>
      <c r="D1010" t="s">
        <v>1058</v>
      </c>
      <c r="E1010">
        <v>115</v>
      </c>
      <c r="F1010" t="str">
        <f>VLOOKUP(E1010,pokoje!pokoje,2,FALSE)</f>
        <v>N</v>
      </c>
    </row>
    <row r="1011" spans="1:6" x14ac:dyDescent="0.25">
      <c r="A1011">
        <v>1010</v>
      </c>
      <c r="B1011" s="1">
        <v>44802</v>
      </c>
      <c r="C1011" s="1">
        <v>44803</v>
      </c>
      <c r="D1011" t="s">
        <v>332</v>
      </c>
      <c r="E1011">
        <v>312</v>
      </c>
      <c r="F1011" t="str">
        <f>VLOOKUP(E1011,pokoje!pokoje,2,FALSE)</f>
        <v>N</v>
      </c>
    </row>
    <row r="1012" spans="1:6" x14ac:dyDescent="0.25">
      <c r="A1012">
        <v>1011</v>
      </c>
      <c r="B1012" s="1">
        <v>44803</v>
      </c>
      <c r="C1012" s="1">
        <v>44804</v>
      </c>
      <c r="D1012" t="s">
        <v>1046</v>
      </c>
      <c r="E1012">
        <v>413</v>
      </c>
      <c r="F1012" t="str">
        <f>VLOOKUP(E1012,pokoje!pokoje,2,FALSE)</f>
        <v>N</v>
      </c>
    </row>
    <row r="1013" spans="1:6" x14ac:dyDescent="0.25">
      <c r="A1013">
        <v>1012</v>
      </c>
      <c r="B1013" s="1">
        <v>44803</v>
      </c>
      <c r="C1013" s="1">
        <v>44804</v>
      </c>
      <c r="D1013" t="s">
        <v>1021</v>
      </c>
      <c r="E1013">
        <v>510</v>
      </c>
      <c r="F1013" t="str">
        <f>VLOOKUP(E1013,pokoje!pokoje,2,FALSE)</f>
        <v>W</v>
      </c>
    </row>
    <row r="1014" spans="1:6" x14ac:dyDescent="0.25">
      <c r="A1014">
        <v>1013</v>
      </c>
      <c r="B1014" s="1">
        <v>44803</v>
      </c>
      <c r="C1014" s="1">
        <v>44804</v>
      </c>
      <c r="D1014" t="s">
        <v>177</v>
      </c>
      <c r="E1014">
        <v>505</v>
      </c>
      <c r="F1014" t="str">
        <f>VLOOKUP(E1014,pokoje!pokoje,2,FALSE)</f>
        <v>W</v>
      </c>
    </row>
    <row r="1015" spans="1:6" x14ac:dyDescent="0.25">
      <c r="A1015">
        <v>1014</v>
      </c>
      <c r="B1015" s="1">
        <v>44803</v>
      </c>
      <c r="C1015" s="1">
        <v>44804</v>
      </c>
      <c r="D1015" t="s">
        <v>63</v>
      </c>
      <c r="E1015">
        <v>218</v>
      </c>
      <c r="F1015" t="str">
        <f>VLOOKUP(E1015,pokoje!pokoje,2,FALSE)</f>
        <v>W</v>
      </c>
    </row>
    <row r="1016" spans="1:6" x14ac:dyDescent="0.25">
      <c r="A1016">
        <v>1015</v>
      </c>
      <c r="B1016" s="1">
        <v>44803</v>
      </c>
      <c r="C1016" s="1">
        <v>44804</v>
      </c>
      <c r="D1016" t="s">
        <v>754</v>
      </c>
      <c r="E1016">
        <v>206</v>
      </c>
      <c r="F1016" t="str">
        <f>VLOOKUP(E1016,pokoje!pokoje,2,FALSE)</f>
        <v>N</v>
      </c>
    </row>
    <row r="1017" spans="1:6" x14ac:dyDescent="0.25">
      <c r="A1017">
        <v>1016</v>
      </c>
      <c r="B1017" s="1">
        <v>44803</v>
      </c>
      <c r="C1017" s="1">
        <v>44805</v>
      </c>
      <c r="D1017" t="s">
        <v>741</v>
      </c>
      <c r="E1017">
        <v>417</v>
      </c>
      <c r="F1017" t="str">
        <f>VLOOKUP(E1017,pokoje!pokoje,2,FALSE)</f>
        <v>N</v>
      </c>
    </row>
    <row r="1018" spans="1:6" x14ac:dyDescent="0.25">
      <c r="A1018">
        <v>1017</v>
      </c>
      <c r="B1018" s="1">
        <v>44803</v>
      </c>
      <c r="C1018" s="1">
        <v>44804</v>
      </c>
      <c r="D1018" t="s">
        <v>367</v>
      </c>
      <c r="E1018">
        <v>418</v>
      </c>
      <c r="F1018" t="str">
        <f>VLOOKUP(E1018,pokoje!pokoje,2,FALSE)</f>
        <v>N</v>
      </c>
    </row>
    <row r="1019" spans="1:6" x14ac:dyDescent="0.25">
      <c r="A1019">
        <v>1018</v>
      </c>
      <c r="B1019" s="1">
        <v>44803</v>
      </c>
      <c r="C1019" s="1">
        <v>44804</v>
      </c>
      <c r="D1019" t="s">
        <v>675</v>
      </c>
      <c r="E1019">
        <v>406</v>
      </c>
      <c r="F1019" t="str">
        <f>VLOOKUP(E1019,pokoje!pokoje,2,FALSE)</f>
        <v>N</v>
      </c>
    </row>
    <row r="1020" spans="1:6" x14ac:dyDescent="0.25">
      <c r="A1020">
        <v>1019</v>
      </c>
      <c r="B1020" s="1">
        <v>44804</v>
      </c>
      <c r="C1020" s="1">
        <v>44806</v>
      </c>
      <c r="D1020" t="s">
        <v>1040</v>
      </c>
      <c r="E1020">
        <v>317</v>
      </c>
      <c r="F1020" t="str">
        <f>VLOOKUP(E1020,pokoje!pokoje,2,FALSE)</f>
        <v>W</v>
      </c>
    </row>
    <row r="1021" spans="1:6" x14ac:dyDescent="0.25">
      <c r="A1021">
        <v>1020</v>
      </c>
      <c r="B1021" s="1">
        <v>44804</v>
      </c>
      <c r="C1021" s="1">
        <v>44805</v>
      </c>
      <c r="D1021" t="s">
        <v>1314</v>
      </c>
      <c r="E1021">
        <v>411</v>
      </c>
      <c r="F1021" t="str">
        <f>VLOOKUP(E1021,pokoje!pokoje,2,FALSE)</f>
        <v>N</v>
      </c>
    </row>
    <row r="1022" spans="1:6" x14ac:dyDescent="0.25">
      <c r="A1022">
        <v>1021</v>
      </c>
      <c r="B1022" s="1">
        <v>44804</v>
      </c>
      <c r="C1022" s="1">
        <v>44805</v>
      </c>
      <c r="D1022" t="s">
        <v>428</v>
      </c>
      <c r="E1022">
        <v>304</v>
      </c>
      <c r="F1022" t="str">
        <f>VLOOKUP(E1022,pokoje!pokoje,2,FALSE)</f>
        <v>N</v>
      </c>
    </row>
    <row r="1023" spans="1:6" x14ac:dyDescent="0.25">
      <c r="A1023">
        <v>1022</v>
      </c>
      <c r="B1023" s="1">
        <v>44804</v>
      </c>
      <c r="C1023" s="1">
        <v>44805</v>
      </c>
      <c r="D1023" t="s">
        <v>596</v>
      </c>
      <c r="E1023">
        <v>108</v>
      </c>
      <c r="F1023" t="str">
        <f>VLOOKUP(E1023,pokoje!pokoje,2,FALSE)</f>
        <v>N</v>
      </c>
    </row>
    <row r="1024" spans="1:6" x14ac:dyDescent="0.25">
      <c r="A1024">
        <v>1023</v>
      </c>
      <c r="B1024" s="1">
        <v>44804</v>
      </c>
      <c r="C1024" s="1">
        <v>44807</v>
      </c>
      <c r="D1024" t="s">
        <v>209</v>
      </c>
      <c r="E1024">
        <v>210</v>
      </c>
      <c r="F1024" t="str">
        <f>VLOOKUP(E1024,pokoje!pokoje,2,FALSE)</f>
        <v>N</v>
      </c>
    </row>
    <row r="1025" spans="1:6" x14ac:dyDescent="0.25">
      <c r="A1025">
        <v>1024</v>
      </c>
      <c r="B1025" s="1">
        <v>44804</v>
      </c>
      <c r="C1025" s="1">
        <v>44806</v>
      </c>
      <c r="D1025" t="s">
        <v>683</v>
      </c>
      <c r="E1025">
        <v>306</v>
      </c>
      <c r="F1025" t="str">
        <f>VLOOKUP(E1025,pokoje!pokoje,2,FALSE)</f>
        <v>N</v>
      </c>
    </row>
    <row r="1026" spans="1:6" x14ac:dyDescent="0.25">
      <c r="A1026">
        <v>1025</v>
      </c>
      <c r="B1026" s="1">
        <v>44804</v>
      </c>
      <c r="C1026" s="1">
        <v>44805</v>
      </c>
      <c r="D1026" t="s">
        <v>588</v>
      </c>
      <c r="E1026">
        <v>402</v>
      </c>
      <c r="F1026" t="str">
        <f>VLOOKUP(E1026,pokoje!pokoje,2,FALSE)</f>
        <v>N</v>
      </c>
    </row>
    <row r="1027" spans="1:6" x14ac:dyDescent="0.25">
      <c r="A1027">
        <v>1026</v>
      </c>
      <c r="B1027" s="1">
        <v>44804</v>
      </c>
      <c r="C1027" s="1">
        <v>44805</v>
      </c>
      <c r="D1027" t="s">
        <v>649</v>
      </c>
      <c r="E1027">
        <v>410</v>
      </c>
      <c r="F1027" t="str">
        <f>VLOOKUP(E1027,pokoje!pokoje,2,FALSE)</f>
        <v>N</v>
      </c>
    </row>
    <row r="1028" spans="1:6" x14ac:dyDescent="0.25">
      <c r="A1028">
        <v>1027</v>
      </c>
      <c r="B1028" s="1">
        <v>44804</v>
      </c>
      <c r="C1028" s="1">
        <v>44808</v>
      </c>
      <c r="D1028" t="s">
        <v>295</v>
      </c>
      <c r="E1028">
        <v>501</v>
      </c>
      <c r="F1028" t="str">
        <f>VLOOKUP(E1028,pokoje!pokoje,2,FALSE)</f>
        <v>W</v>
      </c>
    </row>
    <row r="1029" spans="1:6" x14ac:dyDescent="0.25">
      <c r="A1029">
        <v>1028</v>
      </c>
      <c r="B1029" s="1">
        <v>44804</v>
      </c>
      <c r="C1029" s="1">
        <v>44805</v>
      </c>
      <c r="D1029" t="s">
        <v>1297</v>
      </c>
      <c r="E1029">
        <v>204</v>
      </c>
      <c r="F1029" t="str">
        <f>VLOOKUP(E1029,pokoje!pokoje,2,FALSE)</f>
        <v>N</v>
      </c>
    </row>
    <row r="1030" spans="1:6" x14ac:dyDescent="0.25">
      <c r="A1030">
        <v>1029</v>
      </c>
      <c r="B1030" s="1">
        <v>44804</v>
      </c>
      <c r="C1030" s="1">
        <v>44805</v>
      </c>
      <c r="D1030" t="s">
        <v>364</v>
      </c>
      <c r="E1030">
        <v>209</v>
      </c>
      <c r="F1030" t="str">
        <f>VLOOKUP(E1030,pokoje!pokoje,2,FALSE)</f>
        <v>N</v>
      </c>
    </row>
    <row r="1031" spans="1:6" x14ac:dyDescent="0.25">
      <c r="A1031">
        <v>1030</v>
      </c>
      <c r="B1031" s="1">
        <v>44804</v>
      </c>
      <c r="C1031" s="1">
        <v>44805</v>
      </c>
      <c r="D1031" t="s">
        <v>219</v>
      </c>
      <c r="E1031">
        <v>103</v>
      </c>
      <c r="F1031" t="str">
        <f>VLOOKUP(E1031,pokoje!pokoje,2,FALSE)</f>
        <v>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E47A-D2D6-4BE5-9EB5-F9FF02F5BA72}">
  <dimension ref="A1:L1031"/>
  <sheetViews>
    <sheetView topLeftCell="C1" zoomScale="160" zoomScaleNormal="160" workbookViewId="0">
      <selection activeCell="G4" sqref="G4"/>
    </sheetView>
  </sheetViews>
  <sheetFormatPr defaultRowHeight="15" x14ac:dyDescent="0.25"/>
  <cols>
    <col min="1" max="1" width="9.5703125" bestFit="1" customWidth="1"/>
    <col min="2" max="2" width="14.42578125" bestFit="1" customWidth="1"/>
    <col min="3" max="3" width="13.140625" bestFit="1" customWidth="1"/>
    <col min="4" max="4" width="11.85546875" bestFit="1" customWidth="1"/>
    <col min="5" max="5" width="9.85546875" bestFit="1" customWidth="1"/>
    <col min="6" max="6" width="15.28515625" bestFit="1" customWidth="1"/>
    <col min="8" max="8" width="17.85546875" bestFit="1" customWidth="1"/>
    <col min="9" max="9" width="22.5703125" bestFit="1" customWidth="1"/>
    <col min="11" max="11" width="14.5703125" bestFit="1" customWidth="1"/>
  </cols>
  <sheetData>
    <row r="1" spans="1:12" x14ac:dyDescent="0.25">
      <c r="A1" t="s">
        <v>1403</v>
      </c>
      <c r="B1" t="s">
        <v>1404</v>
      </c>
      <c r="C1" t="s">
        <v>1405</v>
      </c>
      <c r="D1" t="s">
        <v>0</v>
      </c>
      <c r="E1" t="s">
        <v>1398</v>
      </c>
      <c r="F1" t="s">
        <v>1406</v>
      </c>
    </row>
    <row r="2" spans="1:12" x14ac:dyDescent="0.25">
      <c r="A2">
        <v>1</v>
      </c>
      <c r="B2" s="1">
        <v>44743</v>
      </c>
      <c r="C2" s="1">
        <v>44744</v>
      </c>
      <c r="D2" t="s">
        <v>310</v>
      </c>
      <c r="E2">
        <v>401</v>
      </c>
      <c r="F2">
        <f>C2-B2</f>
        <v>1</v>
      </c>
    </row>
    <row r="3" spans="1:12" x14ac:dyDescent="0.25">
      <c r="A3">
        <v>2</v>
      </c>
      <c r="B3" s="1">
        <v>44743</v>
      </c>
      <c r="C3" s="1">
        <v>44744</v>
      </c>
      <c r="D3" t="s">
        <v>1328</v>
      </c>
      <c r="E3">
        <v>220</v>
      </c>
      <c r="F3">
        <f t="shared" ref="F3:F66" si="0">C3-B3</f>
        <v>1</v>
      </c>
      <c r="H3" s="2" t="s">
        <v>1407</v>
      </c>
      <c r="I3" t="s">
        <v>1409</v>
      </c>
    </row>
    <row r="4" spans="1:12" x14ac:dyDescent="0.25">
      <c r="A4">
        <v>3</v>
      </c>
      <c r="B4" s="1">
        <v>44743</v>
      </c>
      <c r="C4" s="1">
        <v>44744</v>
      </c>
      <c r="D4" t="s">
        <v>1390</v>
      </c>
      <c r="E4">
        <v>102</v>
      </c>
      <c r="F4">
        <f t="shared" si="0"/>
        <v>1</v>
      </c>
      <c r="H4" s="3" t="s">
        <v>1066</v>
      </c>
      <c r="I4" s="4">
        <v>1</v>
      </c>
      <c r="K4" s="5" t="s">
        <v>312</v>
      </c>
      <c r="L4" s="5">
        <v>9</v>
      </c>
    </row>
    <row r="5" spans="1:12" x14ac:dyDescent="0.25">
      <c r="A5">
        <v>4</v>
      </c>
      <c r="B5" s="1">
        <v>44743</v>
      </c>
      <c r="C5" s="1">
        <v>44744</v>
      </c>
      <c r="D5" t="s">
        <v>866</v>
      </c>
      <c r="E5">
        <v>118</v>
      </c>
      <c r="F5">
        <f t="shared" si="0"/>
        <v>1</v>
      </c>
      <c r="H5" s="3" t="s">
        <v>274</v>
      </c>
      <c r="I5" s="4">
        <v>3</v>
      </c>
      <c r="K5" t="s">
        <v>160</v>
      </c>
      <c r="L5">
        <v>7</v>
      </c>
    </row>
    <row r="6" spans="1:12" x14ac:dyDescent="0.25">
      <c r="A6">
        <v>5</v>
      </c>
      <c r="B6" s="1">
        <v>44743</v>
      </c>
      <c r="C6" s="1">
        <v>44744</v>
      </c>
      <c r="D6" t="s">
        <v>82</v>
      </c>
      <c r="E6">
        <v>104</v>
      </c>
      <c r="F6">
        <f t="shared" si="0"/>
        <v>1</v>
      </c>
      <c r="H6" s="3" t="s">
        <v>914</v>
      </c>
      <c r="I6" s="4">
        <v>1</v>
      </c>
      <c r="K6" t="s">
        <v>800</v>
      </c>
      <c r="L6">
        <v>7</v>
      </c>
    </row>
    <row r="7" spans="1:12" x14ac:dyDescent="0.25">
      <c r="A7">
        <v>6</v>
      </c>
      <c r="B7" s="1">
        <v>44743</v>
      </c>
      <c r="C7" s="1">
        <v>44744</v>
      </c>
      <c r="D7" t="s">
        <v>343</v>
      </c>
      <c r="E7">
        <v>318</v>
      </c>
      <c r="F7">
        <f t="shared" si="0"/>
        <v>1</v>
      </c>
      <c r="H7" s="3" t="s">
        <v>1123</v>
      </c>
      <c r="I7" s="4">
        <v>2</v>
      </c>
      <c r="K7" t="s">
        <v>918</v>
      </c>
      <c r="L7">
        <v>6</v>
      </c>
    </row>
    <row r="8" spans="1:12" x14ac:dyDescent="0.25">
      <c r="A8">
        <v>7</v>
      </c>
      <c r="B8" s="1">
        <v>44743</v>
      </c>
      <c r="C8" s="1">
        <v>44744</v>
      </c>
      <c r="D8" t="s">
        <v>1290</v>
      </c>
      <c r="E8">
        <v>211</v>
      </c>
      <c r="F8">
        <f t="shared" si="0"/>
        <v>1</v>
      </c>
      <c r="H8" s="3" t="s">
        <v>633</v>
      </c>
      <c r="I8" s="4">
        <v>3</v>
      </c>
      <c r="K8" t="s">
        <v>371</v>
      </c>
      <c r="L8">
        <v>6</v>
      </c>
    </row>
    <row r="9" spans="1:12" x14ac:dyDescent="0.25">
      <c r="A9">
        <v>8</v>
      </c>
      <c r="B9" s="1">
        <v>44743</v>
      </c>
      <c r="C9" s="1">
        <v>44744</v>
      </c>
      <c r="D9" t="s">
        <v>758</v>
      </c>
      <c r="E9">
        <v>409</v>
      </c>
      <c r="F9">
        <f t="shared" si="0"/>
        <v>1</v>
      </c>
      <c r="H9" s="3" t="s">
        <v>352</v>
      </c>
      <c r="I9" s="4">
        <v>1</v>
      </c>
      <c r="K9" t="s">
        <v>625</v>
      </c>
      <c r="L9">
        <v>6</v>
      </c>
    </row>
    <row r="10" spans="1:12" x14ac:dyDescent="0.25">
      <c r="A10">
        <v>9</v>
      </c>
      <c r="B10" s="1">
        <v>44743</v>
      </c>
      <c r="C10" s="1">
        <v>44744</v>
      </c>
      <c r="D10" t="s">
        <v>999</v>
      </c>
      <c r="E10">
        <v>202</v>
      </c>
      <c r="F10">
        <f t="shared" si="0"/>
        <v>1</v>
      </c>
      <c r="H10" s="3" t="s">
        <v>658</v>
      </c>
      <c r="I10" s="4">
        <v>1</v>
      </c>
      <c r="K10" t="s">
        <v>173</v>
      </c>
      <c r="L10">
        <v>6</v>
      </c>
    </row>
    <row r="11" spans="1:12" x14ac:dyDescent="0.25">
      <c r="A11">
        <v>10</v>
      </c>
      <c r="B11" s="1">
        <v>44743</v>
      </c>
      <c r="C11" s="1">
        <v>44744</v>
      </c>
      <c r="D11" t="s">
        <v>723</v>
      </c>
      <c r="E11">
        <v>201</v>
      </c>
      <c r="F11">
        <f t="shared" si="0"/>
        <v>1</v>
      </c>
      <c r="H11" s="3" t="s">
        <v>369</v>
      </c>
      <c r="I11" s="4">
        <v>3</v>
      </c>
      <c r="K11" t="s">
        <v>1292</v>
      </c>
      <c r="L11">
        <v>6</v>
      </c>
    </row>
    <row r="12" spans="1:12" x14ac:dyDescent="0.25">
      <c r="A12">
        <v>11</v>
      </c>
      <c r="B12" s="1">
        <v>44743</v>
      </c>
      <c r="C12" s="1">
        <v>44744</v>
      </c>
      <c r="D12" t="s">
        <v>840</v>
      </c>
      <c r="E12">
        <v>206</v>
      </c>
      <c r="F12">
        <f t="shared" si="0"/>
        <v>1</v>
      </c>
      <c r="H12" s="3" t="s">
        <v>1377</v>
      </c>
      <c r="I12" s="4">
        <v>2</v>
      </c>
      <c r="K12" t="s">
        <v>1044</v>
      </c>
      <c r="L12">
        <v>6</v>
      </c>
    </row>
    <row r="13" spans="1:12" x14ac:dyDescent="0.25">
      <c r="A13">
        <v>12</v>
      </c>
      <c r="B13" s="1">
        <v>44743</v>
      </c>
      <c r="C13" s="1">
        <v>44745</v>
      </c>
      <c r="D13" t="s">
        <v>1202</v>
      </c>
      <c r="E13">
        <v>301</v>
      </c>
      <c r="F13">
        <f t="shared" si="0"/>
        <v>2</v>
      </c>
      <c r="H13" s="3" t="s">
        <v>268</v>
      </c>
      <c r="I13" s="4">
        <v>2</v>
      </c>
      <c r="K13" t="s">
        <v>891</v>
      </c>
      <c r="L13">
        <v>6</v>
      </c>
    </row>
    <row r="14" spans="1:12" x14ac:dyDescent="0.25">
      <c r="A14">
        <v>13</v>
      </c>
      <c r="B14" s="1">
        <v>44743</v>
      </c>
      <c r="C14" s="1">
        <v>44744</v>
      </c>
      <c r="D14" t="s">
        <v>598</v>
      </c>
      <c r="E14">
        <v>303</v>
      </c>
      <c r="F14">
        <f t="shared" si="0"/>
        <v>1</v>
      </c>
      <c r="H14" s="3" t="s">
        <v>962</v>
      </c>
      <c r="I14" s="4">
        <v>1</v>
      </c>
      <c r="K14" t="s">
        <v>359</v>
      </c>
      <c r="L14">
        <v>5</v>
      </c>
    </row>
    <row r="15" spans="1:12" x14ac:dyDescent="0.25">
      <c r="A15">
        <v>14</v>
      </c>
      <c r="B15" s="1">
        <v>44743</v>
      </c>
      <c r="C15" s="1">
        <v>44744</v>
      </c>
      <c r="D15" t="s">
        <v>929</v>
      </c>
      <c r="E15">
        <v>208</v>
      </c>
      <c r="F15">
        <f t="shared" si="0"/>
        <v>1</v>
      </c>
      <c r="H15" s="3" t="s">
        <v>521</v>
      </c>
      <c r="I15" s="4">
        <v>2</v>
      </c>
      <c r="K15" t="s">
        <v>1372</v>
      </c>
      <c r="L15">
        <v>5</v>
      </c>
    </row>
    <row r="16" spans="1:12" x14ac:dyDescent="0.25">
      <c r="A16">
        <v>15</v>
      </c>
      <c r="B16" s="1">
        <v>44743</v>
      </c>
      <c r="C16" s="1">
        <v>44744</v>
      </c>
      <c r="D16" t="s">
        <v>918</v>
      </c>
      <c r="E16">
        <v>109</v>
      </c>
      <c r="F16">
        <f t="shared" si="0"/>
        <v>1</v>
      </c>
      <c r="H16" s="3" t="s">
        <v>885</v>
      </c>
      <c r="I16" s="4">
        <v>2</v>
      </c>
      <c r="K16" t="s">
        <v>1357</v>
      </c>
      <c r="L16">
        <v>5</v>
      </c>
    </row>
    <row r="17" spans="1:12" x14ac:dyDescent="0.25">
      <c r="A17">
        <v>16</v>
      </c>
      <c r="B17" s="1">
        <v>44743</v>
      </c>
      <c r="C17" s="1">
        <v>44744</v>
      </c>
      <c r="D17" t="s">
        <v>631</v>
      </c>
      <c r="E17">
        <v>204</v>
      </c>
      <c r="F17">
        <f t="shared" si="0"/>
        <v>1</v>
      </c>
      <c r="H17" s="3" t="s">
        <v>428</v>
      </c>
      <c r="I17" s="4">
        <v>3</v>
      </c>
      <c r="K17" t="s">
        <v>1396</v>
      </c>
      <c r="L17">
        <v>5</v>
      </c>
    </row>
    <row r="18" spans="1:12" x14ac:dyDescent="0.25">
      <c r="A18">
        <v>17</v>
      </c>
      <c r="B18" s="1">
        <v>44743</v>
      </c>
      <c r="C18" s="1">
        <v>44744</v>
      </c>
      <c r="D18" t="s">
        <v>586</v>
      </c>
      <c r="E18">
        <v>307</v>
      </c>
      <c r="F18">
        <f t="shared" si="0"/>
        <v>1</v>
      </c>
      <c r="H18" s="3" t="s">
        <v>553</v>
      </c>
      <c r="I18" s="4">
        <v>2</v>
      </c>
      <c r="K18" t="s">
        <v>1094</v>
      </c>
      <c r="L18">
        <v>5</v>
      </c>
    </row>
    <row r="19" spans="1:12" x14ac:dyDescent="0.25">
      <c r="A19">
        <v>18</v>
      </c>
      <c r="B19" s="1">
        <v>44743</v>
      </c>
      <c r="C19" s="1">
        <v>44744</v>
      </c>
      <c r="D19" t="s">
        <v>681</v>
      </c>
      <c r="E19">
        <v>417</v>
      </c>
      <c r="F19">
        <f t="shared" si="0"/>
        <v>1</v>
      </c>
      <c r="H19" s="3" t="s">
        <v>305</v>
      </c>
      <c r="I19" s="4">
        <v>2</v>
      </c>
      <c r="K19" t="s">
        <v>712</v>
      </c>
      <c r="L19">
        <v>5</v>
      </c>
    </row>
    <row r="20" spans="1:12" x14ac:dyDescent="0.25">
      <c r="A20">
        <v>19</v>
      </c>
      <c r="B20" s="1">
        <v>44743</v>
      </c>
      <c r="C20" s="1">
        <v>44745</v>
      </c>
      <c r="D20" t="s">
        <v>887</v>
      </c>
      <c r="E20">
        <v>212</v>
      </c>
      <c r="F20">
        <f t="shared" si="0"/>
        <v>2</v>
      </c>
      <c r="H20" s="3" t="s">
        <v>588</v>
      </c>
      <c r="I20" s="4">
        <v>4</v>
      </c>
      <c r="K20" t="s">
        <v>1314</v>
      </c>
      <c r="L20">
        <v>5</v>
      </c>
    </row>
    <row r="21" spans="1:12" x14ac:dyDescent="0.25">
      <c r="A21">
        <v>20</v>
      </c>
      <c r="B21" s="1">
        <v>44743</v>
      </c>
      <c r="C21" s="1">
        <v>44744</v>
      </c>
      <c r="D21" t="s">
        <v>465</v>
      </c>
      <c r="E21">
        <v>407</v>
      </c>
      <c r="F21">
        <f t="shared" si="0"/>
        <v>1</v>
      </c>
      <c r="H21" s="3" t="s">
        <v>392</v>
      </c>
      <c r="I21" s="4">
        <v>2</v>
      </c>
      <c r="K21" t="s">
        <v>1310</v>
      </c>
      <c r="L21">
        <v>5</v>
      </c>
    </row>
    <row r="22" spans="1:12" x14ac:dyDescent="0.25">
      <c r="A22">
        <v>21</v>
      </c>
      <c r="B22" s="1">
        <v>44743</v>
      </c>
      <c r="C22" s="1">
        <v>44744</v>
      </c>
      <c r="D22" t="s">
        <v>871</v>
      </c>
      <c r="E22">
        <v>404</v>
      </c>
      <c r="F22">
        <f t="shared" si="0"/>
        <v>1</v>
      </c>
      <c r="H22" s="3" t="s">
        <v>127</v>
      </c>
      <c r="I22" s="4">
        <v>2</v>
      </c>
      <c r="K22" t="s">
        <v>1245</v>
      </c>
      <c r="L22">
        <v>5</v>
      </c>
    </row>
    <row r="23" spans="1:12" x14ac:dyDescent="0.25">
      <c r="A23">
        <v>22</v>
      </c>
      <c r="B23" s="1">
        <v>44743</v>
      </c>
      <c r="C23" s="1">
        <v>44744</v>
      </c>
      <c r="D23" t="s">
        <v>1066</v>
      </c>
      <c r="E23">
        <v>219</v>
      </c>
      <c r="F23">
        <f t="shared" si="0"/>
        <v>1</v>
      </c>
      <c r="H23" s="3" t="s">
        <v>956</v>
      </c>
      <c r="I23" s="4">
        <v>1</v>
      </c>
      <c r="K23" t="s">
        <v>1021</v>
      </c>
      <c r="L23">
        <v>5</v>
      </c>
    </row>
    <row r="24" spans="1:12" x14ac:dyDescent="0.25">
      <c r="A24">
        <v>23</v>
      </c>
      <c r="B24" s="1">
        <v>44743</v>
      </c>
      <c r="C24" s="1">
        <v>44744</v>
      </c>
      <c r="D24" t="s">
        <v>575</v>
      </c>
      <c r="E24">
        <v>308</v>
      </c>
      <c r="F24">
        <f t="shared" si="0"/>
        <v>1</v>
      </c>
      <c r="H24" s="3" t="s">
        <v>1247</v>
      </c>
      <c r="I24" s="4">
        <v>3</v>
      </c>
      <c r="K24" t="s">
        <v>1011</v>
      </c>
      <c r="L24">
        <v>5</v>
      </c>
    </row>
    <row r="25" spans="1:12" x14ac:dyDescent="0.25">
      <c r="A25">
        <v>24</v>
      </c>
      <c r="B25" s="1">
        <v>44743</v>
      </c>
      <c r="C25" s="1">
        <v>44746</v>
      </c>
      <c r="D25" t="s">
        <v>1094</v>
      </c>
      <c r="E25">
        <v>105</v>
      </c>
      <c r="F25">
        <f t="shared" si="0"/>
        <v>3</v>
      </c>
      <c r="H25" s="3" t="s">
        <v>746</v>
      </c>
      <c r="I25" s="4">
        <v>2</v>
      </c>
      <c r="K25" t="s">
        <v>295</v>
      </c>
      <c r="L25">
        <v>5</v>
      </c>
    </row>
    <row r="26" spans="1:12" x14ac:dyDescent="0.25">
      <c r="A26">
        <v>25</v>
      </c>
      <c r="B26" s="1">
        <v>44743</v>
      </c>
      <c r="C26" s="1">
        <v>44744</v>
      </c>
      <c r="D26" t="s">
        <v>408</v>
      </c>
      <c r="E26">
        <v>415</v>
      </c>
      <c r="F26">
        <f t="shared" si="0"/>
        <v>1</v>
      </c>
      <c r="H26" s="3" t="s">
        <v>359</v>
      </c>
      <c r="I26" s="4">
        <v>5</v>
      </c>
      <c r="K26" t="s">
        <v>939</v>
      </c>
      <c r="L26">
        <v>5</v>
      </c>
    </row>
    <row r="27" spans="1:12" x14ac:dyDescent="0.25">
      <c r="A27">
        <v>26</v>
      </c>
      <c r="B27" s="1">
        <v>44743</v>
      </c>
      <c r="C27" s="1">
        <v>44744</v>
      </c>
      <c r="D27" t="s">
        <v>529</v>
      </c>
      <c r="E27">
        <v>313</v>
      </c>
      <c r="F27">
        <f t="shared" si="0"/>
        <v>1</v>
      </c>
      <c r="H27" s="3" t="s">
        <v>209</v>
      </c>
      <c r="I27" s="4">
        <v>4</v>
      </c>
      <c r="K27" t="s">
        <v>1237</v>
      </c>
      <c r="L27">
        <v>5</v>
      </c>
    </row>
    <row r="28" spans="1:12" x14ac:dyDescent="0.25">
      <c r="A28">
        <v>27</v>
      </c>
      <c r="B28" s="1">
        <v>44744</v>
      </c>
      <c r="C28" s="1">
        <v>44745</v>
      </c>
      <c r="D28" t="s">
        <v>1075</v>
      </c>
      <c r="E28">
        <v>505</v>
      </c>
      <c r="F28">
        <f t="shared" si="0"/>
        <v>1</v>
      </c>
      <c r="H28" s="3" t="s">
        <v>904</v>
      </c>
      <c r="I28" s="4">
        <v>2</v>
      </c>
      <c r="K28" t="s">
        <v>701</v>
      </c>
      <c r="L28">
        <v>5</v>
      </c>
    </row>
    <row r="29" spans="1:12" x14ac:dyDescent="0.25">
      <c r="A29">
        <v>28</v>
      </c>
      <c r="B29" s="1">
        <v>44744</v>
      </c>
      <c r="C29" s="1">
        <v>44745</v>
      </c>
      <c r="D29" t="s">
        <v>1171</v>
      </c>
      <c r="E29">
        <v>410</v>
      </c>
      <c r="F29">
        <f t="shared" si="0"/>
        <v>1</v>
      </c>
      <c r="H29" s="3" t="s">
        <v>437</v>
      </c>
      <c r="I29" s="4">
        <v>3</v>
      </c>
      <c r="K29" t="s">
        <v>1131</v>
      </c>
      <c r="L29">
        <v>5</v>
      </c>
    </row>
    <row r="30" spans="1:12" x14ac:dyDescent="0.25">
      <c r="A30">
        <v>29</v>
      </c>
      <c r="B30" s="1">
        <v>44744</v>
      </c>
      <c r="C30" s="1">
        <v>44745</v>
      </c>
      <c r="D30" t="s">
        <v>876</v>
      </c>
      <c r="E30">
        <v>414</v>
      </c>
      <c r="F30">
        <f t="shared" si="0"/>
        <v>1</v>
      </c>
      <c r="H30" s="3" t="s">
        <v>1282</v>
      </c>
      <c r="I30" s="4">
        <v>1</v>
      </c>
      <c r="K30" t="s">
        <v>1361</v>
      </c>
      <c r="L30">
        <v>5</v>
      </c>
    </row>
    <row r="31" spans="1:12" x14ac:dyDescent="0.25">
      <c r="A31">
        <v>30</v>
      </c>
      <c r="B31" s="1">
        <v>44744</v>
      </c>
      <c r="C31" s="1">
        <v>44745</v>
      </c>
      <c r="D31" t="s">
        <v>390</v>
      </c>
      <c r="E31">
        <v>215</v>
      </c>
      <c r="F31">
        <f t="shared" si="0"/>
        <v>1</v>
      </c>
      <c r="H31" s="3" t="s">
        <v>726</v>
      </c>
      <c r="I31" s="4">
        <v>1</v>
      </c>
      <c r="K31" t="s">
        <v>1048</v>
      </c>
      <c r="L31">
        <v>5</v>
      </c>
    </row>
    <row r="32" spans="1:12" x14ac:dyDescent="0.25">
      <c r="A32">
        <v>31</v>
      </c>
      <c r="B32" s="1">
        <v>44744</v>
      </c>
      <c r="C32" s="1">
        <v>44745</v>
      </c>
      <c r="D32" t="s">
        <v>828</v>
      </c>
      <c r="E32">
        <v>111</v>
      </c>
      <c r="F32">
        <f t="shared" si="0"/>
        <v>1</v>
      </c>
      <c r="H32" s="3" t="s">
        <v>1278</v>
      </c>
      <c r="I32" s="4">
        <v>1</v>
      </c>
      <c r="K32" t="s">
        <v>47</v>
      </c>
      <c r="L32">
        <v>5</v>
      </c>
    </row>
    <row r="33" spans="1:12" x14ac:dyDescent="0.25">
      <c r="A33">
        <v>32</v>
      </c>
      <c r="B33" s="1">
        <v>44744</v>
      </c>
      <c r="C33" s="1">
        <v>44745</v>
      </c>
      <c r="D33" t="s">
        <v>243</v>
      </c>
      <c r="E33">
        <v>306</v>
      </c>
      <c r="F33">
        <f t="shared" si="0"/>
        <v>1</v>
      </c>
      <c r="H33" s="3" t="s">
        <v>866</v>
      </c>
      <c r="I33" s="4">
        <v>3</v>
      </c>
      <c r="K33" t="s">
        <v>588</v>
      </c>
      <c r="L33">
        <v>4</v>
      </c>
    </row>
    <row r="34" spans="1:12" x14ac:dyDescent="0.25">
      <c r="A34">
        <v>33</v>
      </c>
      <c r="B34" s="1">
        <v>44744</v>
      </c>
      <c r="C34" s="1">
        <v>44745</v>
      </c>
      <c r="D34" t="s">
        <v>207</v>
      </c>
      <c r="E34">
        <v>209</v>
      </c>
      <c r="F34">
        <f t="shared" si="0"/>
        <v>1</v>
      </c>
      <c r="H34" s="3" t="s">
        <v>546</v>
      </c>
      <c r="I34" s="4">
        <v>4</v>
      </c>
      <c r="K34" t="s">
        <v>209</v>
      </c>
      <c r="L34">
        <v>4</v>
      </c>
    </row>
    <row r="35" spans="1:12" x14ac:dyDescent="0.25">
      <c r="A35">
        <v>34</v>
      </c>
      <c r="B35" s="1">
        <v>44744</v>
      </c>
      <c r="C35" s="1">
        <v>44745</v>
      </c>
      <c r="D35" t="s">
        <v>958</v>
      </c>
      <c r="E35">
        <v>120</v>
      </c>
      <c r="F35">
        <f t="shared" si="0"/>
        <v>1</v>
      </c>
      <c r="H35" s="3" t="s">
        <v>1359</v>
      </c>
      <c r="I35" s="4">
        <v>2</v>
      </c>
      <c r="K35" t="s">
        <v>546</v>
      </c>
      <c r="L35">
        <v>4</v>
      </c>
    </row>
    <row r="36" spans="1:12" x14ac:dyDescent="0.25">
      <c r="A36">
        <v>35</v>
      </c>
      <c r="B36" s="1">
        <v>44744</v>
      </c>
      <c r="C36" s="1">
        <v>44746</v>
      </c>
      <c r="D36" t="s">
        <v>92</v>
      </c>
      <c r="E36">
        <v>310</v>
      </c>
      <c r="F36">
        <f t="shared" si="0"/>
        <v>2</v>
      </c>
      <c r="H36" s="3" t="s">
        <v>715</v>
      </c>
      <c r="I36" s="4">
        <v>1</v>
      </c>
      <c r="K36" t="s">
        <v>480</v>
      </c>
      <c r="L36">
        <v>4</v>
      </c>
    </row>
    <row r="37" spans="1:12" x14ac:dyDescent="0.25">
      <c r="A37">
        <v>36</v>
      </c>
      <c r="B37" s="1">
        <v>44744</v>
      </c>
      <c r="C37" s="1">
        <v>44745</v>
      </c>
      <c r="D37" t="s">
        <v>1150</v>
      </c>
      <c r="E37">
        <v>420</v>
      </c>
      <c r="F37">
        <f t="shared" si="0"/>
        <v>1</v>
      </c>
      <c r="H37" s="3" t="s">
        <v>960</v>
      </c>
      <c r="I37" s="4">
        <v>1</v>
      </c>
      <c r="K37" t="s">
        <v>187</v>
      </c>
      <c r="L37">
        <v>4</v>
      </c>
    </row>
    <row r="38" spans="1:12" x14ac:dyDescent="0.25">
      <c r="A38">
        <v>37</v>
      </c>
      <c r="B38" s="1">
        <v>44744</v>
      </c>
      <c r="C38" s="1">
        <v>44745</v>
      </c>
      <c r="D38" t="s">
        <v>572</v>
      </c>
      <c r="E38">
        <v>413</v>
      </c>
      <c r="F38">
        <f t="shared" si="0"/>
        <v>1</v>
      </c>
      <c r="H38" s="3" t="s">
        <v>1330</v>
      </c>
      <c r="I38" s="4">
        <v>1</v>
      </c>
      <c r="K38" t="s">
        <v>1073</v>
      </c>
      <c r="L38">
        <v>4</v>
      </c>
    </row>
    <row r="39" spans="1:12" x14ac:dyDescent="0.25">
      <c r="A39">
        <v>38</v>
      </c>
      <c r="B39" s="1">
        <v>44744</v>
      </c>
      <c r="C39" s="1">
        <v>44745</v>
      </c>
      <c r="D39" t="s">
        <v>977</v>
      </c>
      <c r="E39">
        <v>210</v>
      </c>
      <c r="F39">
        <f t="shared" si="0"/>
        <v>1</v>
      </c>
      <c r="H39" s="3" t="s">
        <v>1229</v>
      </c>
      <c r="I39" s="4">
        <v>1</v>
      </c>
      <c r="K39" t="s">
        <v>878</v>
      </c>
      <c r="L39">
        <v>4</v>
      </c>
    </row>
    <row r="40" spans="1:12" x14ac:dyDescent="0.25">
      <c r="A40">
        <v>39</v>
      </c>
      <c r="B40" s="1">
        <v>44744</v>
      </c>
      <c r="C40" s="1">
        <v>44745</v>
      </c>
      <c r="D40" t="s">
        <v>398</v>
      </c>
      <c r="E40">
        <v>506</v>
      </c>
      <c r="F40">
        <f t="shared" si="0"/>
        <v>1</v>
      </c>
      <c r="H40" s="3" t="s">
        <v>1258</v>
      </c>
      <c r="I40" s="4">
        <v>2</v>
      </c>
      <c r="K40" t="s">
        <v>863</v>
      </c>
      <c r="L40">
        <v>4</v>
      </c>
    </row>
    <row r="41" spans="1:12" x14ac:dyDescent="0.25">
      <c r="A41">
        <v>40</v>
      </c>
      <c r="B41" s="1">
        <v>44744</v>
      </c>
      <c r="C41" s="1">
        <v>44745</v>
      </c>
      <c r="D41" t="s">
        <v>1209</v>
      </c>
      <c r="E41">
        <v>116</v>
      </c>
      <c r="F41">
        <f t="shared" si="0"/>
        <v>1</v>
      </c>
      <c r="H41" s="3" t="s">
        <v>480</v>
      </c>
      <c r="I41" s="4">
        <v>4</v>
      </c>
      <c r="K41" t="s">
        <v>669</v>
      </c>
      <c r="L41">
        <v>4</v>
      </c>
    </row>
    <row r="42" spans="1:12" x14ac:dyDescent="0.25">
      <c r="A42">
        <v>41</v>
      </c>
      <c r="B42" s="1">
        <v>44744</v>
      </c>
      <c r="C42" s="1">
        <v>44747</v>
      </c>
      <c r="D42" t="s">
        <v>483</v>
      </c>
      <c r="E42">
        <v>107</v>
      </c>
      <c r="F42">
        <f t="shared" si="0"/>
        <v>3</v>
      </c>
      <c r="H42" s="3" t="s">
        <v>187</v>
      </c>
      <c r="I42" s="4">
        <v>4</v>
      </c>
      <c r="K42" t="s">
        <v>1139</v>
      </c>
      <c r="L42">
        <v>4</v>
      </c>
    </row>
    <row r="43" spans="1:12" x14ac:dyDescent="0.25">
      <c r="A43">
        <v>42</v>
      </c>
      <c r="B43" s="1">
        <v>44744</v>
      </c>
      <c r="C43" s="1">
        <v>44745</v>
      </c>
      <c r="D43" t="s">
        <v>756</v>
      </c>
      <c r="E43">
        <v>217</v>
      </c>
      <c r="F43">
        <f t="shared" si="0"/>
        <v>1</v>
      </c>
      <c r="H43" s="3" t="s">
        <v>900</v>
      </c>
      <c r="I43" s="4">
        <v>2</v>
      </c>
      <c r="K43" t="s">
        <v>367</v>
      </c>
      <c r="L43">
        <v>4</v>
      </c>
    </row>
    <row r="44" spans="1:12" x14ac:dyDescent="0.25">
      <c r="A44">
        <v>43</v>
      </c>
      <c r="B44" s="1">
        <v>44744</v>
      </c>
      <c r="C44" s="1">
        <v>44745</v>
      </c>
      <c r="D44" t="s">
        <v>956</v>
      </c>
      <c r="E44">
        <v>110</v>
      </c>
      <c r="F44">
        <f t="shared" si="0"/>
        <v>1</v>
      </c>
      <c r="H44" s="3" t="s">
        <v>1073</v>
      </c>
      <c r="I44" s="4">
        <v>4</v>
      </c>
      <c r="K44" t="s">
        <v>1158</v>
      </c>
      <c r="L44">
        <v>4</v>
      </c>
    </row>
    <row r="45" spans="1:12" x14ac:dyDescent="0.25">
      <c r="A45">
        <v>44</v>
      </c>
      <c r="B45" s="1">
        <v>44744</v>
      </c>
      <c r="C45" s="1">
        <v>44746</v>
      </c>
      <c r="D45" t="s">
        <v>1223</v>
      </c>
      <c r="E45">
        <v>314</v>
      </c>
      <c r="F45">
        <f t="shared" si="0"/>
        <v>2</v>
      </c>
      <c r="H45" s="3" t="s">
        <v>878</v>
      </c>
      <c r="I45" s="4">
        <v>4</v>
      </c>
      <c r="K45" t="s">
        <v>203</v>
      </c>
      <c r="L45">
        <v>4</v>
      </c>
    </row>
    <row r="46" spans="1:12" x14ac:dyDescent="0.25">
      <c r="A46">
        <v>45</v>
      </c>
      <c r="B46" s="1">
        <v>44745</v>
      </c>
      <c r="C46" s="1">
        <v>44746</v>
      </c>
      <c r="D46" t="s">
        <v>1082</v>
      </c>
      <c r="E46">
        <v>114</v>
      </c>
      <c r="F46">
        <f t="shared" si="0"/>
        <v>1</v>
      </c>
      <c r="H46" s="3" t="s">
        <v>833</v>
      </c>
      <c r="I46" s="4">
        <v>3</v>
      </c>
      <c r="K46" t="s">
        <v>708</v>
      </c>
      <c r="L46">
        <v>4</v>
      </c>
    </row>
    <row r="47" spans="1:12" x14ac:dyDescent="0.25">
      <c r="A47">
        <v>46</v>
      </c>
      <c r="B47" s="1">
        <v>44745</v>
      </c>
      <c r="C47" s="1">
        <v>44746</v>
      </c>
      <c r="D47" t="s">
        <v>1186</v>
      </c>
      <c r="E47">
        <v>119</v>
      </c>
      <c r="F47">
        <f t="shared" si="0"/>
        <v>1</v>
      </c>
      <c r="H47" s="3" t="s">
        <v>920</v>
      </c>
      <c r="I47" s="4">
        <v>2</v>
      </c>
      <c r="K47" t="s">
        <v>586</v>
      </c>
      <c r="L47">
        <v>4</v>
      </c>
    </row>
    <row r="48" spans="1:12" x14ac:dyDescent="0.25">
      <c r="A48">
        <v>47</v>
      </c>
      <c r="B48" s="1">
        <v>44745</v>
      </c>
      <c r="C48" s="1">
        <v>44746</v>
      </c>
      <c r="D48" t="s">
        <v>794</v>
      </c>
      <c r="E48">
        <v>104</v>
      </c>
      <c r="F48">
        <f t="shared" si="0"/>
        <v>1</v>
      </c>
      <c r="H48" s="3" t="s">
        <v>426</v>
      </c>
      <c r="I48" s="4">
        <v>2</v>
      </c>
      <c r="K48" t="s">
        <v>1035</v>
      </c>
      <c r="L48">
        <v>4</v>
      </c>
    </row>
    <row r="49" spans="1:12" x14ac:dyDescent="0.25">
      <c r="A49">
        <v>48</v>
      </c>
      <c r="B49" s="1">
        <v>44745</v>
      </c>
      <c r="C49" s="1">
        <v>44746</v>
      </c>
      <c r="D49" t="s">
        <v>1058</v>
      </c>
      <c r="E49">
        <v>402</v>
      </c>
      <c r="F49">
        <f t="shared" si="0"/>
        <v>1</v>
      </c>
      <c r="H49" s="3" t="s">
        <v>1255</v>
      </c>
      <c r="I49" s="4">
        <v>1</v>
      </c>
      <c r="K49" t="s">
        <v>277</v>
      </c>
      <c r="L49">
        <v>4</v>
      </c>
    </row>
    <row r="50" spans="1:12" x14ac:dyDescent="0.25">
      <c r="A50">
        <v>49</v>
      </c>
      <c r="B50" s="1">
        <v>44745</v>
      </c>
      <c r="C50" s="1">
        <v>44746</v>
      </c>
      <c r="D50" t="s">
        <v>1231</v>
      </c>
      <c r="E50">
        <v>302</v>
      </c>
      <c r="F50">
        <f t="shared" si="0"/>
        <v>1</v>
      </c>
      <c r="H50" s="3" t="s">
        <v>667</v>
      </c>
      <c r="I50" s="4">
        <v>3</v>
      </c>
      <c r="K50" t="s">
        <v>600</v>
      </c>
      <c r="L50">
        <v>4</v>
      </c>
    </row>
    <row r="51" spans="1:12" x14ac:dyDescent="0.25">
      <c r="A51">
        <v>50</v>
      </c>
      <c r="B51" s="1">
        <v>44745</v>
      </c>
      <c r="C51" s="1">
        <v>44746</v>
      </c>
      <c r="D51" t="s">
        <v>1286</v>
      </c>
      <c r="E51">
        <v>406</v>
      </c>
      <c r="F51">
        <f t="shared" si="0"/>
        <v>1</v>
      </c>
      <c r="H51" s="3" t="s">
        <v>1026</v>
      </c>
      <c r="I51" s="4">
        <v>2</v>
      </c>
      <c r="K51" t="s">
        <v>1118</v>
      </c>
      <c r="L51">
        <v>4</v>
      </c>
    </row>
    <row r="52" spans="1:12" x14ac:dyDescent="0.25">
      <c r="A52">
        <v>51</v>
      </c>
      <c r="B52" s="1">
        <v>44745</v>
      </c>
      <c r="C52" s="1">
        <v>44746</v>
      </c>
      <c r="D52" t="s">
        <v>1316</v>
      </c>
      <c r="E52">
        <v>214</v>
      </c>
      <c r="F52">
        <f t="shared" si="0"/>
        <v>1</v>
      </c>
      <c r="H52" s="3" t="s">
        <v>863</v>
      </c>
      <c r="I52" s="4">
        <v>4</v>
      </c>
      <c r="K52" t="s">
        <v>1188</v>
      </c>
      <c r="L52">
        <v>4</v>
      </c>
    </row>
    <row r="53" spans="1:12" x14ac:dyDescent="0.25">
      <c r="A53">
        <v>52</v>
      </c>
      <c r="B53" s="1">
        <v>44745</v>
      </c>
      <c r="C53" s="1">
        <v>44746</v>
      </c>
      <c r="D53" t="s">
        <v>754</v>
      </c>
      <c r="E53">
        <v>508</v>
      </c>
      <c r="F53">
        <f t="shared" si="0"/>
        <v>1</v>
      </c>
      <c r="H53" s="3" t="s">
        <v>669</v>
      </c>
      <c r="I53" s="4">
        <v>4</v>
      </c>
      <c r="K53" t="s">
        <v>1177</v>
      </c>
      <c r="L53">
        <v>4</v>
      </c>
    </row>
    <row r="54" spans="1:12" x14ac:dyDescent="0.25">
      <c r="A54">
        <v>53</v>
      </c>
      <c r="B54" s="1">
        <v>44745</v>
      </c>
      <c r="C54" s="1">
        <v>44748</v>
      </c>
      <c r="D54" t="s">
        <v>47</v>
      </c>
      <c r="E54">
        <v>112</v>
      </c>
      <c r="F54">
        <f t="shared" si="0"/>
        <v>3</v>
      </c>
      <c r="H54" s="3" t="s">
        <v>887</v>
      </c>
      <c r="I54" s="4">
        <v>3</v>
      </c>
      <c r="K54" t="s">
        <v>152</v>
      </c>
      <c r="L54">
        <v>4</v>
      </c>
    </row>
    <row r="55" spans="1:12" x14ac:dyDescent="0.25">
      <c r="A55">
        <v>54</v>
      </c>
      <c r="B55" s="1">
        <v>44746</v>
      </c>
      <c r="C55" s="1">
        <v>44747</v>
      </c>
      <c r="D55" t="s">
        <v>802</v>
      </c>
      <c r="E55">
        <v>311</v>
      </c>
      <c r="F55">
        <f t="shared" si="0"/>
        <v>1</v>
      </c>
      <c r="H55" s="3" t="s">
        <v>869</v>
      </c>
      <c r="I55" s="4">
        <v>3</v>
      </c>
      <c r="K55" t="s">
        <v>1040</v>
      </c>
      <c r="L55">
        <v>4</v>
      </c>
    </row>
    <row r="56" spans="1:12" x14ac:dyDescent="0.25">
      <c r="A56">
        <v>55</v>
      </c>
      <c r="B56" s="1">
        <v>44746</v>
      </c>
      <c r="C56" s="1">
        <v>44747</v>
      </c>
      <c r="D56" t="s">
        <v>383</v>
      </c>
      <c r="E56">
        <v>509</v>
      </c>
      <c r="F56">
        <f t="shared" si="0"/>
        <v>1</v>
      </c>
      <c r="H56" s="3" t="s">
        <v>400</v>
      </c>
      <c r="I56" s="4">
        <v>2</v>
      </c>
      <c r="K56" t="s">
        <v>457</v>
      </c>
      <c r="L56">
        <v>4</v>
      </c>
    </row>
    <row r="57" spans="1:12" x14ac:dyDescent="0.25">
      <c r="A57">
        <v>56</v>
      </c>
      <c r="B57" s="1">
        <v>44746</v>
      </c>
      <c r="C57" s="1">
        <v>44749</v>
      </c>
      <c r="D57" t="s">
        <v>629</v>
      </c>
      <c r="E57">
        <v>501</v>
      </c>
      <c r="F57">
        <f t="shared" si="0"/>
        <v>3</v>
      </c>
      <c r="H57" s="3" t="s">
        <v>329</v>
      </c>
      <c r="I57" s="4">
        <v>1</v>
      </c>
      <c r="K57" t="s">
        <v>82</v>
      </c>
      <c r="L57">
        <v>4</v>
      </c>
    </row>
    <row r="58" spans="1:12" x14ac:dyDescent="0.25">
      <c r="A58">
        <v>57</v>
      </c>
      <c r="B58" s="1">
        <v>44746</v>
      </c>
      <c r="C58" s="1">
        <v>44750</v>
      </c>
      <c r="D58" t="s">
        <v>1011</v>
      </c>
      <c r="E58">
        <v>317</v>
      </c>
      <c r="F58">
        <f t="shared" si="0"/>
        <v>4</v>
      </c>
      <c r="H58" s="3" t="s">
        <v>390</v>
      </c>
      <c r="I58" s="4">
        <v>2</v>
      </c>
      <c r="K58" t="s">
        <v>1121</v>
      </c>
      <c r="L58">
        <v>4</v>
      </c>
    </row>
    <row r="59" spans="1:12" x14ac:dyDescent="0.25">
      <c r="A59">
        <v>58</v>
      </c>
      <c r="B59" s="1">
        <v>44746</v>
      </c>
      <c r="C59" s="1">
        <v>44747</v>
      </c>
      <c r="D59" t="s">
        <v>590</v>
      </c>
      <c r="E59">
        <v>312</v>
      </c>
      <c r="F59">
        <f t="shared" si="0"/>
        <v>1</v>
      </c>
      <c r="H59" s="3" t="s">
        <v>1372</v>
      </c>
      <c r="I59" s="4">
        <v>5</v>
      </c>
      <c r="K59" t="s">
        <v>1125</v>
      </c>
      <c r="L59">
        <v>4</v>
      </c>
    </row>
    <row r="60" spans="1:12" x14ac:dyDescent="0.25">
      <c r="A60">
        <v>59</v>
      </c>
      <c r="B60" s="1">
        <v>44746</v>
      </c>
      <c r="C60" s="1">
        <v>44747</v>
      </c>
      <c r="D60" t="s">
        <v>1114</v>
      </c>
      <c r="E60">
        <v>403</v>
      </c>
      <c r="F60">
        <f t="shared" si="0"/>
        <v>1</v>
      </c>
      <c r="H60" s="3" t="s">
        <v>851</v>
      </c>
      <c r="I60" s="4">
        <v>3</v>
      </c>
      <c r="K60" t="s">
        <v>431</v>
      </c>
      <c r="L60">
        <v>4</v>
      </c>
    </row>
    <row r="61" spans="1:12" x14ac:dyDescent="0.25">
      <c r="A61">
        <v>60</v>
      </c>
      <c r="B61" s="1">
        <v>44746</v>
      </c>
      <c r="C61" s="1">
        <v>44747</v>
      </c>
      <c r="D61" t="s">
        <v>540</v>
      </c>
      <c r="E61">
        <v>304</v>
      </c>
      <c r="F61">
        <f t="shared" si="0"/>
        <v>1</v>
      </c>
      <c r="H61" s="3" t="s">
        <v>43</v>
      </c>
      <c r="I61" s="4">
        <v>2</v>
      </c>
      <c r="K61" t="s">
        <v>1137</v>
      </c>
      <c r="L61">
        <v>4</v>
      </c>
    </row>
    <row r="62" spans="1:12" x14ac:dyDescent="0.25">
      <c r="A62">
        <v>61</v>
      </c>
      <c r="B62" s="1">
        <v>44746</v>
      </c>
      <c r="C62" s="1">
        <v>44747</v>
      </c>
      <c r="D62" t="s">
        <v>778</v>
      </c>
      <c r="E62">
        <v>305</v>
      </c>
      <c r="F62">
        <f t="shared" si="0"/>
        <v>1</v>
      </c>
      <c r="H62" s="3" t="s">
        <v>408</v>
      </c>
      <c r="I62" s="4">
        <v>1</v>
      </c>
      <c r="K62" t="s">
        <v>1297</v>
      </c>
      <c r="L62">
        <v>4</v>
      </c>
    </row>
    <row r="63" spans="1:12" x14ac:dyDescent="0.25">
      <c r="A63">
        <v>62</v>
      </c>
      <c r="B63" s="1">
        <v>44746</v>
      </c>
      <c r="C63" s="1">
        <v>44747</v>
      </c>
      <c r="D63" t="s">
        <v>16</v>
      </c>
      <c r="E63">
        <v>507</v>
      </c>
      <c r="F63">
        <f t="shared" si="0"/>
        <v>1</v>
      </c>
      <c r="H63" s="3" t="s">
        <v>1366</v>
      </c>
      <c r="I63" s="4">
        <v>2</v>
      </c>
      <c r="K63" t="s">
        <v>1324</v>
      </c>
      <c r="L63">
        <v>4</v>
      </c>
    </row>
    <row r="64" spans="1:12" x14ac:dyDescent="0.25">
      <c r="A64">
        <v>63</v>
      </c>
      <c r="B64" s="1">
        <v>44746</v>
      </c>
      <c r="C64" s="1">
        <v>44747</v>
      </c>
      <c r="D64" t="s">
        <v>1394</v>
      </c>
      <c r="E64">
        <v>504</v>
      </c>
      <c r="F64">
        <f t="shared" si="0"/>
        <v>1</v>
      </c>
      <c r="H64" s="3" t="s">
        <v>487</v>
      </c>
      <c r="I64" s="4">
        <v>1</v>
      </c>
      <c r="K64" t="s">
        <v>853</v>
      </c>
      <c r="L64">
        <v>4</v>
      </c>
    </row>
    <row r="65" spans="1:12" x14ac:dyDescent="0.25">
      <c r="A65">
        <v>64</v>
      </c>
      <c r="B65" s="1">
        <v>44746</v>
      </c>
      <c r="C65" s="1">
        <v>44747</v>
      </c>
      <c r="D65" t="s">
        <v>953</v>
      </c>
      <c r="E65">
        <v>216</v>
      </c>
      <c r="F65">
        <f t="shared" si="0"/>
        <v>1</v>
      </c>
      <c r="H65" s="3" t="s">
        <v>1213</v>
      </c>
      <c r="I65" s="4">
        <v>1</v>
      </c>
      <c r="K65" t="s">
        <v>1223</v>
      </c>
      <c r="L65">
        <v>4</v>
      </c>
    </row>
    <row r="66" spans="1:12" x14ac:dyDescent="0.25">
      <c r="A66">
        <v>65</v>
      </c>
      <c r="B66" s="1">
        <v>44746</v>
      </c>
      <c r="C66" s="1">
        <v>44747</v>
      </c>
      <c r="D66" t="s">
        <v>222</v>
      </c>
      <c r="E66">
        <v>203</v>
      </c>
      <c r="F66">
        <f t="shared" si="0"/>
        <v>1</v>
      </c>
      <c r="H66" s="3" t="s">
        <v>1139</v>
      </c>
      <c r="I66" s="4">
        <v>4</v>
      </c>
      <c r="K66" t="s">
        <v>263</v>
      </c>
      <c r="L66">
        <v>4</v>
      </c>
    </row>
    <row r="67" spans="1:12" x14ac:dyDescent="0.25">
      <c r="A67">
        <v>66</v>
      </c>
      <c r="B67" s="1">
        <v>44746</v>
      </c>
      <c r="C67" s="1">
        <v>44747</v>
      </c>
      <c r="D67" t="s">
        <v>1062</v>
      </c>
      <c r="E67">
        <v>205</v>
      </c>
      <c r="F67">
        <f t="shared" ref="F67:F130" si="1">C67-B67</f>
        <v>1</v>
      </c>
      <c r="H67" s="3" t="s">
        <v>691</v>
      </c>
      <c r="I67" s="4">
        <v>2</v>
      </c>
      <c r="K67" t="s">
        <v>340</v>
      </c>
      <c r="L67">
        <v>4</v>
      </c>
    </row>
    <row r="68" spans="1:12" x14ac:dyDescent="0.25">
      <c r="A68">
        <v>67</v>
      </c>
      <c r="B68" s="1">
        <v>44746</v>
      </c>
      <c r="C68" s="1">
        <v>44747</v>
      </c>
      <c r="D68" t="s">
        <v>776</v>
      </c>
      <c r="E68">
        <v>412</v>
      </c>
      <c r="F68">
        <f t="shared" si="1"/>
        <v>1</v>
      </c>
      <c r="H68" s="3" t="s">
        <v>1001</v>
      </c>
      <c r="I68" s="4">
        <v>1</v>
      </c>
      <c r="K68" t="s">
        <v>778</v>
      </c>
      <c r="L68">
        <v>4</v>
      </c>
    </row>
    <row r="69" spans="1:12" x14ac:dyDescent="0.25">
      <c r="A69">
        <v>68</v>
      </c>
      <c r="B69" s="1">
        <v>44746</v>
      </c>
      <c r="C69" s="1">
        <v>44747</v>
      </c>
      <c r="D69" t="s">
        <v>4</v>
      </c>
      <c r="E69">
        <v>320</v>
      </c>
      <c r="F69">
        <f t="shared" si="1"/>
        <v>1</v>
      </c>
      <c r="H69" s="3" t="s">
        <v>1090</v>
      </c>
      <c r="I69" s="4">
        <v>3</v>
      </c>
      <c r="K69" t="s">
        <v>754</v>
      </c>
      <c r="L69">
        <v>4</v>
      </c>
    </row>
    <row r="70" spans="1:12" x14ac:dyDescent="0.25">
      <c r="A70">
        <v>69</v>
      </c>
      <c r="B70" s="1">
        <v>44746</v>
      </c>
      <c r="C70" s="1">
        <v>44747</v>
      </c>
      <c r="D70" t="s">
        <v>299</v>
      </c>
      <c r="E70">
        <v>207</v>
      </c>
      <c r="F70">
        <f t="shared" si="1"/>
        <v>1</v>
      </c>
      <c r="H70" s="3" t="s">
        <v>923</v>
      </c>
      <c r="I70" s="4">
        <v>2</v>
      </c>
      <c r="K70" t="s">
        <v>1321</v>
      </c>
      <c r="L70">
        <v>4</v>
      </c>
    </row>
    <row r="71" spans="1:12" x14ac:dyDescent="0.25">
      <c r="A71">
        <v>70</v>
      </c>
      <c r="B71" s="1">
        <v>44746</v>
      </c>
      <c r="C71" s="1">
        <v>44748</v>
      </c>
      <c r="D71" t="s">
        <v>1326</v>
      </c>
      <c r="E71">
        <v>408</v>
      </c>
      <c r="F71">
        <f t="shared" si="1"/>
        <v>2</v>
      </c>
      <c r="H71" s="3" t="s">
        <v>531</v>
      </c>
      <c r="I71" s="4">
        <v>2</v>
      </c>
      <c r="K71" t="s">
        <v>279</v>
      </c>
      <c r="L71">
        <v>4</v>
      </c>
    </row>
    <row r="72" spans="1:12" x14ac:dyDescent="0.25">
      <c r="A72">
        <v>71</v>
      </c>
      <c r="B72" s="1">
        <v>44746</v>
      </c>
      <c r="C72" s="1">
        <v>44747</v>
      </c>
      <c r="D72" t="s">
        <v>1030</v>
      </c>
      <c r="E72">
        <v>419</v>
      </c>
      <c r="F72">
        <f t="shared" si="1"/>
        <v>1</v>
      </c>
      <c r="H72" s="3" t="s">
        <v>1132</v>
      </c>
      <c r="I72" s="4">
        <v>2</v>
      </c>
      <c r="K72" t="s">
        <v>741</v>
      </c>
      <c r="L72">
        <v>4</v>
      </c>
    </row>
    <row r="73" spans="1:12" x14ac:dyDescent="0.25">
      <c r="A73">
        <v>72</v>
      </c>
      <c r="B73" s="1">
        <v>44746</v>
      </c>
      <c r="C73" s="1">
        <v>44748</v>
      </c>
      <c r="D73" t="s">
        <v>869</v>
      </c>
      <c r="E73">
        <v>315</v>
      </c>
      <c r="F73">
        <f t="shared" si="1"/>
        <v>2</v>
      </c>
      <c r="H73" s="3" t="s">
        <v>205</v>
      </c>
      <c r="I73" s="4">
        <v>2</v>
      </c>
      <c r="K73" t="s">
        <v>1068</v>
      </c>
      <c r="L73">
        <v>4</v>
      </c>
    </row>
    <row r="74" spans="1:12" x14ac:dyDescent="0.25">
      <c r="A74">
        <v>73</v>
      </c>
      <c r="B74" s="1">
        <v>44746</v>
      </c>
      <c r="C74" s="1">
        <v>44747</v>
      </c>
      <c r="D74" t="s">
        <v>411</v>
      </c>
      <c r="E74">
        <v>101</v>
      </c>
      <c r="F74">
        <f t="shared" si="1"/>
        <v>1</v>
      </c>
      <c r="H74" s="3" t="s">
        <v>1013</v>
      </c>
      <c r="I74" s="4">
        <v>1</v>
      </c>
      <c r="K74" t="s">
        <v>143</v>
      </c>
      <c r="L74">
        <v>4</v>
      </c>
    </row>
    <row r="75" spans="1:12" x14ac:dyDescent="0.25">
      <c r="A75">
        <v>74</v>
      </c>
      <c r="B75" s="1">
        <v>44747</v>
      </c>
      <c r="C75" s="1">
        <v>44748</v>
      </c>
      <c r="D75" t="s">
        <v>1250</v>
      </c>
      <c r="E75">
        <v>108</v>
      </c>
      <c r="F75">
        <f t="shared" si="1"/>
        <v>1</v>
      </c>
      <c r="H75" s="3" t="s">
        <v>1384</v>
      </c>
      <c r="I75" s="4">
        <v>3</v>
      </c>
      <c r="K75" t="s">
        <v>764</v>
      </c>
      <c r="L75">
        <v>4</v>
      </c>
    </row>
    <row r="76" spans="1:12" x14ac:dyDescent="0.25">
      <c r="A76">
        <v>75</v>
      </c>
      <c r="B76" s="1">
        <v>44747</v>
      </c>
      <c r="C76" s="1">
        <v>44748</v>
      </c>
      <c r="D76" t="s">
        <v>538</v>
      </c>
      <c r="E76">
        <v>115</v>
      </c>
      <c r="F76">
        <f t="shared" si="1"/>
        <v>1</v>
      </c>
      <c r="H76" s="3" t="s">
        <v>619</v>
      </c>
      <c r="I76" s="4">
        <v>1</v>
      </c>
      <c r="K76" t="s">
        <v>468</v>
      </c>
      <c r="L76">
        <v>4</v>
      </c>
    </row>
    <row r="77" spans="1:12" x14ac:dyDescent="0.25">
      <c r="A77">
        <v>76</v>
      </c>
      <c r="B77" s="1">
        <v>44747</v>
      </c>
      <c r="C77" s="1">
        <v>44748</v>
      </c>
      <c r="D77" t="s">
        <v>274</v>
      </c>
      <c r="E77">
        <v>418</v>
      </c>
      <c r="F77">
        <f t="shared" si="1"/>
        <v>1</v>
      </c>
      <c r="H77" s="3" t="s">
        <v>375</v>
      </c>
      <c r="I77" s="4">
        <v>1</v>
      </c>
      <c r="K77" t="s">
        <v>719</v>
      </c>
      <c r="L77">
        <v>4</v>
      </c>
    </row>
    <row r="78" spans="1:12" x14ac:dyDescent="0.25">
      <c r="A78">
        <v>77</v>
      </c>
      <c r="B78" s="1">
        <v>44747</v>
      </c>
      <c r="C78" s="1">
        <v>44748</v>
      </c>
      <c r="D78" t="s">
        <v>923</v>
      </c>
      <c r="E78">
        <v>113</v>
      </c>
      <c r="F78">
        <f t="shared" si="1"/>
        <v>1</v>
      </c>
      <c r="H78" s="3" t="s">
        <v>1155</v>
      </c>
      <c r="I78" s="4">
        <v>2</v>
      </c>
      <c r="K78" t="s">
        <v>185</v>
      </c>
      <c r="L78">
        <v>4</v>
      </c>
    </row>
    <row r="79" spans="1:12" x14ac:dyDescent="0.25">
      <c r="A79">
        <v>78</v>
      </c>
      <c r="B79" s="1">
        <v>44747</v>
      </c>
      <c r="C79" s="1">
        <v>44748</v>
      </c>
      <c r="D79" t="s">
        <v>536</v>
      </c>
      <c r="E79">
        <v>103</v>
      </c>
      <c r="F79">
        <f t="shared" si="1"/>
        <v>1</v>
      </c>
      <c r="H79" s="3" t="s">
        <v>240</v>
      </c>
      <c r="I79" s="4">
        <v>1</v>
      </c>
      <c r="K79" t="s">
        <v>274</v>
      </c>
      <c r="L79">
        <v>3</v>
      </c>
    </row>
    <row r="80" spans="1:12" x14ac:dyDescent="0.25">
      <c r="A80">
        <v>79</v>
      </c>
      <c r="B80" s="1">
        <v>44747</v>
      </c>
      <c r="C80" s="1">
        <v>44748</v>
      </c>
      <c r="D80" t="s">
        <v>1392</v>
      </c>
      <c r="E80">
        <v>316</v>
      </c>
      <c r="F80">
        <f t="shared" si="1"/>
        <v>1</v>
      </c>
      <c r="H80" s="3" t="s">
        <v>1171</v>
      </c>
      <c r="I80" s="4">
        <v>1</v>
      </c>
      <c r="K80" t="s">
        <v>633</v>
      </c>
      <c r="L80">
        <v>3</v>
      </c>
    </row>
    <row r="81" spans="1:12" x14ac:dyDescent="0.25">
      <c r="A81">
        <v>80</v>
      </c>
      <c r="B81" s="1">
        <v>44747</v>
      </c>
      <c r="C81" s="1">
        <v>44748</v>
      </c>
      <c r="D81" t="s">
        <v>925</v>
      </c>
      <c r="E81">
        <v>106</v>
      </c>
      <c r="F81">
        <f t="shared" si="1"/>
        <v>1</v>
      </c>
      <c r="H81" s="3" t="s">
        <v>367</v>
      </c>
      <c r="I81" s="4">
        <v>4</v>
      </c>
      <c r="K81" t="s">
        <v>369</v>
      </c>
      <c r="L81">
        <v>3</v>
      </c>
    </row>
    <row r="82" spans="1:12" x14ac:dyDescent="0.25">
      <c r="A82">
        <v>81</v>
      </c>
      <c r="B82" s="1">
        <v>44747</v>
      </c>
      <c r="C82" s="1">
        <v>44748</v>
      </c>
      <c r="D82" t="s">
        <v>1139</v>
      </c>
      <c r="E82">
        <v>319</v>
      </c>
      <c r="F82">
        <f t="shared" si="1"/>
        <v>1</v>
      </c>
      <c r="H82" s="3" t="s">
        <v>1357</v>
      </c>
      <c r="I82" s="4">
        <v>5</v>
      </c>
      <c r="K82" t="s">
        <v>428</v>
      </c>
      <c r="L82">
        <v>3</v>
      </c>
    </row>
    <row r="83" spans="1:12" x14ac:dyDescent="0.25">
      <c r="A83">
        <v>82</v>
      </c>
      <c r="B83" s="1">
        <v>44747</v>
      </c>
      <c r="C83" s="1">
        <v>44748</v>
      </c>
      <c r="D83" t="s">
        <v>357</v>
      </c>
      <c r="E83">
        <v>502</v>
      </c>
      <c r="F83">
        <f t="shared" si="1"/>
        <v>1</v>
      </c>
      <c r="H83" s="3" t="s">
        <v>416</v>
      </c>
      <c r="I83" s="4">
        <v>1</v>
      </c>
      <c r="K83" t="s">
        <v>1247</v>
      </c>
      <c r="L83">
        <v>3</v>
      </c>
    </row>
    <row r="84" spans="1:12" x14ac:dyDescent="0.25">
      <c r="A84">
        <v>83</v>
      </c>
      <c r="B84" s="1">
        <v>44748</v>
      </c>
      <c r="C84" s="1">
        <v>44751</v>
      </c>
      <c r="D84" t="s">
        <v>878</v>
      </c>
      <c r="E84">
        <v>509</v>
      </c>
      <c r="F84">
        <f t="shared" si="1"/>
        <v>3</v>
      </c>
      <c r="H84" s="3" t="s">
        <v>774</v>
      </c>
      <c r="I84" s="4">
        <v>3</v>
      </c>
      <c r="K84" t="s">
        <v>437</v>
      </c>
      <c r="L84">
        <v>3</v>
      </c>
    </row>
    <row r="85" spans="1:12" x14ac:dyDescent="0.25">
      <c r="A85">
        <v>84</v>
      </c>
      <c r="B85" s="1">
        <v>44748</v>
      </c>
      <c r="C85" s="1">
        <v>44749</v>
      </c>
      <c r="D85" t="s">
        <v>235</v>
      </c>
      <c r="E85">
        <v>102</v>
      </c>
      <c r="F85">
        <f t="shared" si="1"/>
        <v>1</v>
      </c>
      <c r="H85" s="3" t="s">
        <v>1375</v>
      </c>
      <c r="I85" s="4">
        <v>2</v>
      </c>
      <c r="K85" t="s">
        <v>866</v>
      </c>
      <c r="L85">
        <v>3</v>
      </c>
    </row>
    <row r="86" spans="1:12" x14ac:dyDescent="0.25">
      <c r="A86">
        <v>85</v>
      </c>
      <c r="B86" s="1">
        <v>44748</v>
      </c>
      <c r="C86" s="1">
        <v>44749</v>
      </c>
      <c r="D86" t="s">
        <v>355</v>
      </c>
      <c r="E86">
        <v>409</v>
      </c>
      <c r="F86">
        <f t="shared" si="1"/>
        <v>1</v>
      </c>
      <c r="H86" s="3" t="s">
        <v>1058</v>
      </c>
      <c r="I86" s="4">
        <v>3</v>
      </c>
      <c r="K86" t="s">
        <v>833</v>
      </c>
      <c r="L86">
        <v>3</v>
      </c>
    </row>
    <row r="87" spans="1:12" x14ac:dyDescent="0.25">
      <c r="A87">
        <v>86</v>
      </c>
      <c r="B87" s="1">
        <v>44748</v>
      </c>
      <c r="C87" s="1">
        <v>44751</v>
      </c>
      <c r="D87" t="s">
        <v>764</v>
      </c>
      <c r="E87">
        <v>208</v>
      </c>
      <c r="F87">
        <f t="shared" si="1"/>
        <v>3</v>
      </c>
      <c r="H87" s="3" t="s">
        <v>252</v>
      </c>
      <c r="I87" s="4">
        <v>2</v>
      </c>
      <c r="K87" t="s">
        <v>667</v>
      </c>
      <c r="L87">
        <v>3</v>
      </c>
    </row>
    <row r="88" spans="1:12" x14ac:dyDescent="0.25">
      <c r="A88">
        <v>87</v>
      </c>
      <c r="B88" s="1">
        <v>44748</v>
      </c>
      <c r="C88" s="1">
        <v>44749</v>
      </c>
      <c r="D88" t="s">
        <v>1276</v>
      </c>
      <c r="E88">
        <v>207</v>
      </c>
      <c r="F88">
        <f t="shared" si="1"/>
        <v>1</v>
      </c>
      <c r="H88" s="3" t="s">
        <v>1158</v>
      </c>
      <c r="I88" s="4">
        <v>4</v>
      </c>
      <c r="K88" t="s">
        <v>887</v>
      </c>
      <c r="L88">
        <v>3</v>
      </c>
    </row>
    <row r="89" spans="1:12" x14ac:dyDescent="0.25">
      <c r="A89">
        <v>88</v>
      </c>
      <c r="B89" s="1">
        <v>44748</v>
      </c>
      <c r="C89" s="1">
        <v>44749</v>
      </c>
      <c r="D89" t="s">
        <v>373</v>
      </c>
      <c r="E89">
        <v>406</v>
      </c>
      <c r="F89">
        <f t="shared" si="1"/>
        <v>1</v>
      </c>
      <c r="H89" s="3" t="s">
        <v>871</v>
      </c>
      <c r="I89" s="4">
        <v>1</v>
      </c>
      <c r="K89" t="s">
        <v>869</v>
      </c>
      <c r="L89">
        <v>3</v>
      </c>
    </row>
    <row r="90" spans="1:12" x14ac:dyDescent="0.25">
      <c r="A90">
        <v>89</v>
      </c>
      <c r="B90" s="1">
        <v>44748</v>
      </c>
      <c r="C90" s="1">
        <v>44749</v>
      </c>
      <c r="D90" t="s">
        <v>943</v>
      </c>
      <c r="E90">
        <v>418</v>
      </c>
      <c r="F90">
        <f t="shared" si="1"/>
        <v>1</v>
      </c>
      <c r="H90" s="3" t="s">
        <v>36</v>
      </c>
      <c r="I90" s="4">
        <v>1</v>
      </c>
      <c r="K90" t="s">
        <v>851</v>
      </c>
      <c r="L90">
        <v>3</v>
      </c>
    </row>
    <row r="91" spans="1:12" x14ac:dyDescent="0.25">
      <c r="A91">
        <v>90</v>
      </c>
      <c r="B91" s="1">
        <v>44748</v>
      </c>
      <c r="C91" s="1">
        <v>44750</v>
      </c>
      <c r="D91" t="s">
        <v>1190</v>
      </c>
      <c r="E91">
        <v>318</v>
      </c>
      <c r="F91">
        <f t="shared" si="1"/>
        <v>2</v>
      </c>
      <c r="H91" s="3" t="s">
        <v>1033</v>
      </c>
      <c r="I91" s="4">
        <v>2</v>
      </c>
      <c r="K91" t="s">
        <v>1090</v>
      </c>
      <c r="L91">
        <v>3</v>
      </c>
    </row>
    <row r="92" spans="1:12" x14ac:dyDescent="0.25">
      <c r="A92">
        <v>91</v>
      </c>
      <c r="B92" s="1">
        <v>44748</v>
      </c>
      <c r="C92" s="1">
        <v>44749</v>
      </c>
      <c r="D92" t="s">
        <v>1127</v>
      </c>
      <c r="E92">
        <v>201</v>
      </c>
      <c r="F92">
        <f t="shared" si="1"/>
        <v>1</v>
      </c>
      <c r="H92" s="3" t="s">
        <v>1127</v>
      </c>
      <c r="I92" s="4">
        <v>2</v>
      </c>
      <c r="K92" t="s">
        <v>1384</v>
      </c>
      <c r="L92">
        <v>3</v>
      </c>
    </row>
    <row r="93" spans="1:12" x14ac:dyDescent="0.25">
      <c r="A93">
        <v>92</v>
      </c>
      <c r="B93" s="1">
        <v>44748</v>
      </c>
      <c r="C93" s="1">
        <v>44749</v>
      </c>
      <c r="D93" t="s">
        <v>783</v>
      </c>
      <c r="E93">
        <v>108</v>
      </c>
      <c r="F93">
        <f t="shared" si="1"/>
        <v>1</v>
      </c>
      <c r="H93" s="3" t="s">
        <v>1396</v>
      </c>
      <c r="I93" s="4">
        <v>5</v>
      </c>
      <c r="K93" t="s">
        <v>774</v>
      </c>
      <c r="L93">
        <v>3</v>
      </c>
    </row>
    <row r="94" spans="1:12" x14ac:dyDescent="0.25">
      <c r="A94">
        <v>93</v>
      </c>
      <c r="B94" s="1">
        <v>44748</v>
      </c>
      <c r="C94" s="1">
        <v>44749</v>
      </c>
      <c r="D94" t="s">
        <v>1339</v>
      </c>
      <c r="E94">
        <v>210</v>
      </c>
      <c r="F94">
        <f t="shared" si="1"/>
        <v>1</v>
      </c>
      <c r="H94" s="3" t="s">
        <v>203</v>
      </c>
      <c r="I94" s="4">
        <v>4</v>
      </c>
      <c r="K94" t="s">
        <v>1058</v>
      </c>
      <c r="L94">
        <v>3</v>
      </c>
    </row>
    <row r="95" spans="1:12" x14ac:dyDescent="0.25">
      <c r="A95">
        <v>94</v>
      </c>
      <c r="B95" s="1">
        <v>44748</v>
      </c>
      <c r="C95" s="1">
        <v>44749</v>
      </c>
      <c r="D95" t="s">
        <v>900</v>
      </c>
      <c r="E95">
        <v>202</v>
      </c>
      <c r="F95">
        <f t="shared" si="1"/>
        <v>1</v>
      </c>
      <c r="H95" s="3" t="s">
        <v>1339</v>
      </c>
      <c r="I95" s="4">
        <v>3</v>
      </c>
      <c r="K95" t="s">
        <v>1339</v>
      </c>
      <c r="L95">
        <v>3</v>
      </c>
    </row>
    <row r="96" spans="1:12" x14ac:dyDescent="0.25">
      <c r="A96">
        <v>95</v>
      </c>
      <c r="B96" s="1">
        <v>44748</v>
      </c>
      <c r="C96" s="1">
        <v>44749</v>
      </c>
      <c r="D96" t="s">
        <v>361</v>
      </c>
      <c r="E96">
        <v>305</v>
      </c>
      <c r="F96">
        <f t="shared" si="1"/>
        <v>1</v>
      </c>
      <c r="H96" s="3" t="s">
        <v>405</v>
      </c>
      <c r="I96" s="4">
        <v>2</v>
      </c>
      <c r="K96" t="s">
        <v>1231</v>
      </c>
      <c r="L96">
        <v>3</v>
      </c>
    </row>
    <row r="97" spans="1:12" x14ac:dyDescent="0.25">
      <c r="A97">
        <v>96</v>
      </c>
      <c r="B97" s="1">
        <v>44748</v>
      </c>
      <c r="C97" s="1">
        <v>44750</v>
      </c>
      <c r="D97" t="s">
        <v>594</v>
      </c>
      <c r="E97">
        <v>204</v>
      </c>
      <c r="F97">
        <f t="shared" si="1"/>
        <v>2</v>
      </c>
      <c r="H97" s="3" t="s">
        <v>1231</v>
      </c>
      <c r="I97" s="4">
        <v>3</v>
      </c>
      <c r="K97" t="s">
        <v>592</v>
      </c>
      <c r="L97">
        <v>3</v>
      </c>
    </row>
    <row r="98" spans="1:12" x14ac:dyDescent="0.25">
      <c r="A98">
        <v>97</v>
      </c>
      <c r="B98" s="1">
        <v>44748</v>
      </c>
      <c r="C98" s="1">
        <v>44749</v>
      </c>
      <c r="D98" t="s">
        <v>1112</v>
      </c>
      <c r="E98">
        <v>111</v>
      </c>
      <c r="F98">
        <f t="shared" si="1"/>
        <v>1</v>
      </c>
      <c r="H98" s="3" t="s">
        <v>566</v>
      </c>
      <c r="I98" s="4">
        <v>1</v>
      </c>
      <c r="K98" t="s">
        <v>590</v>
      </c>
      <c r="L98">
        <v>3</v>
      </c>
    </row>
    <row r="99" spans="1:12" x14ac:dyDescent="0.25">
      <c r="A99">
        <v>98</v>
      </c>
      <c r="B99" s="1">
        <v>44748</v>
      </c>
      <c r="C99" s="1">
        <v>44749</v>
      </c>
      <c r="D99" t="s">
        <v>1301</v>
      </c>
      <c r="E99">
        <v>313</v>
      </c>
      <c r="F99">
        <f t="shared" si="1"/>
        <v>1</v>
      </c>
      <c r="H99" s="3" t="s">
        <v>623</v>
      </c>
      <c r="I99" s="4">
        <v>2</v>
      </c>
      <c r="K99" t="s">
        <v>540</v>
      </c>
      <c r="L99">
        <v>3</v>
      </c>
    </row>
    <row r="100" spans="1:12" x14ac:dyDescent="0.25">
      <c r="A100">
        <v>99</v>
      </c>
      <c r="B100" s="1">
        <v>44748</v>
      </c>
      <c r="C100" s="1">
        <v>44749</v>
      </c>
      <c r="D100" t="s">
        <v>918</v>
      </c>
      <c r="E100">
        <v>217</v>
      </c>
      <c r="F100">
        <f t="shared" si="1"/>
        <v>1</v>
      </c>
      <c r="H100" s="3" t="s">
        <v>663</v>
      </c>
      <c r="I100" s="4">
        <v>1</v>
      </c>
      <c r="K100" t="s">
        <v>1190</v>
      </c>
      <c r="L100">
        <v>3</v>
      </c>
    </row>
    <row r="101" spans="1:12" x14ac:dyDescent="0.25">
      <c r="A101">
        <v>100</v>
      </c>
      <c r="B101" s="1">
        <v>44748</v>
      </c>
      <c r="C101" s="1">
        <v>44749</v>
      </c>
      <c r="D101" t="s">
        <v>887</v>
      </c>
      <c r="E101">
        <v>303</v>
      </c>
      <c r="F101">
        <f t="shared" si="1"/>
        <v>1</v>
      </c>
      <c r="H101" s="3" t="s">
        <v>592</v>
      </c>
      <c r="I101" s="4">
        <v>3</v>
      </c>
      <c r="K101" t="s">
        <v>683</v>
      </c>
      <c r="L101">
        <v>3</v>
      </c>
    </row>
    <row r="102" spans="1:12" x14ac:dyDescent="0.25">
      <c r="A102">
        <v>101</v>
      </c>
      <c r="B102" s="1">
        <v>44748</v>
      </c>
      <c r="C102" s="1">
        <v>44749</v>
      </c>
      <c r="D102" t="s">
        <v>1299</v>
      </c>
      <c r="E102">
        <v>310</v>
      </c>
      <c r="F102">
        <f t="shared" si="1"/>
        <v>1</v>
      </c>
      <c r="H102" s="3" t="s">
        <v>444</v>
      </c>
      <c r="I102" s="4">
        <v>1</v>
      </c>
      <c r="K102" t="s">
        <v>63</v>
      </c>
      <c r="L102">
        <v>3</v>
      </c>
    </row>
    <row r="103" spans="1:12" x14ac:dyDescent="0.25">
      <c r="A103">
        <v>102</v>
      </c>
      <c r="B103" s="1">
        <v>44748</v>
      </c>
      <c r="C103" s="1">
        <v>44750</v>
      </c>
      <c r="D103" t="s">
        <v>584</v>
      </c>
      <c r="E103">
        <v>315</v>
      </c>
      <c r="F103">
        <f t="shared" si="1"/>
        <v>2</v>
      </c>
      <c r="H103" s="3" t="s">
        <v>377</v>
      </c>
      <c r="I103" s="4">
        <v>2</v>
      </c>
      <c r="K103" t="s">
        <v>974</v>
      </c>
      <c r="L103">
        <v>3</v>
      </c>
    </row>
    <row r="104" spans="1:12" x14ac:dyDescent="0.25">
      <c r="A104">
        <v>103</v>
      </c>
      <c r="B104" s="1">
        <v>44748</v>
      </c>
      <c r="C104" s="1">
        <v>44749</v>
      </c>
      <c r="D104" t="s">
        <v>1078</v>
      </c>
      <c r="E104">
        <v>407</v>
      </c>
      <c r="F104">
        <f t="shared" si="1"/>
        <v>1</v>
      </c>
      <c r="H104" s="3" t="s">
        <v>1054</v>
      </c>
      <c r="I104" s="4">
        <v>1</v>
      </c>
      <c r="K104" t="s">
        <v>1060</v>
      </c>
      <c r="L104">
        <v>3</v>
      </c>
    </row>
    <row r="105" spans="1:12" x14ac:dyDescent="0.25">
      <c r="A105">
        <v>104</v>
      </c>
      <c r="B105" s="1">
        <v>44749</v>
      </c>
      <c r="C105" s="1">
        <v>44750</v>
      </c>
      <c r="D105" t="s">
        <v>332</v>
      </c>
      <c r="E105">
        <v>504</v>
      </c>
      <c r="F105">
        <f t="shared" si="1"/>
        <v>1</v>
      </c>
      <c r="H105" s="3" t="s">
        <v>590</v>
      </c>
      <c r="I105" s="4">
        <v>3</v>
      </c>
      <c r="K105" t="s">
        <v>1166</v>
      </c>
      <c r="L105">
        <v>3</v>
      </c>
    </row>
    <row r="106" spans="1:12" x14ac:dyDescent="0.25">
      <c r="A106">
        <v>105</v>
      </c>
      <c r="B106" s="1">
        <v>44749</v>
      </c>
      <c r="C106" s="1">
        <v>44750</v>
      </c>
      <c r="D106" t="s">
        <v>1152</v>
      </c>
      <c r="E106">
        <v>206</v>
      </c>
      <c r="F106">
        <f t="shared" si="1"/>
        <v>1</v>
      </c>
      <c r="H106" s="3" t="s">
        <v>1328</v>
      </c>
      <c r="I106" s="4">
        <v>2</v>
      </c>
      <c r="K106" t="s">
        <v>823</v>
      </c>
      <c r="L106">
        <v>3</v>
      </c>
    </row>
    <row r="107" spans="1:12" x14ac:dyDescent="0.25">
      <c r="A107">
        <v>106</v>
      </c>
      <c r="B107" s="1">
        <v>44749</v>
      </c>
      <c r="C107" s="1">
        <v>44750</v>
      </c>
      <c r="D107" t="s">
        <v>769</v>
      </c>
      <c r="E107">
        <v>308</v>
      </c>
      <c r="F107">
        <f t="shared" si="1"/>
        <v>1</v>
      </c>
      <c r="H107" s="3" t="s">
        <v>266</v>
      </c>
      <c r="I107" s="4">
        <v>2</v>
      </c>
      <c r="K107" t="s">
        <v>542</v>
      </c>
      <c r="L107">
        <v>3</v>
      </c>
    </row>
    <row r="108" spans="1:12" x14ac:dyDescent="0.25">
      <c r="A108">
        <v>107</v>
      </c>
      <c r="B108" s="1">
        <v>44749</v>
      </c>
      <c r="C108" s="1">
        <v>44750</v>
      </c>
      <c r="D108" t="s">
        <v>185</v>
      </c>
      <c r="E108">
        <v>502</v>
      </c>
      <c r="F108">
        <f t="shared" si="1"/>
        <v>1</v>
      </c>
      <c r="H108" s="3" t="s">
        <v>236</v>
      </c>
      <c r="I108" s="4">
        <v>1</v>
      </c>
      <c r="K108" t="s">
        <v>979</v>
      </c>
      <c r="L108">
        <v>3</v>
      </c>
    </row>
    <row r="109" spans="1:12" x14ac:dyDescent="0.25">
      <c r="A109">
        <v>108</v>
      </c>
      <c r="B109" s="1">
        <v>44749</v>
      </c>
      <c r="C109" s="1">
        <v>44750</v>
      </c>
      <c r="D109" t="s">
        <v>746</v>
      </c>
      <c r="E109">
        <v>319</v>
      </c>
      <c r="F109">
        <f t="shared" si="1"/>
        <v>1</v>
      </c>
      <c r="H109" s="3" t="s">
        <v>953</v>
      </c>
      <c r="I109" s="4">
        <v>1</v>
      </c>
      <c r="K109" t="s">
        <v>1050</v>
      </c>
      <c r="L109">
        <v>3</v>
      </c>
    </row>
    <row r="110" spans="1:12" x14ac:dyDescent="0.25">
      <c r="A110">
        <v>109</v>
      </c>
      <c r="B110" s="1">
        <v>44749</v>
      </c>
      <c r="C110" s="1">
        <v>44750</v>
      </c>
      <c r="D110" t="s">
        <v>1073</v>
      </c>
      <c r="E110">
        <v>211</v>
      </c>
      <c r="F110">
        <f t="shared" si="1"/>
        <v>1</v>
      </c>
      <c r="H110" s="3" t="s">
        <v>540</v>
      </c>
      <c r="I110" s="4">
        <v>3</v>
      </c>
      <c r="K110" t="s">
        <v>332</v>
      </c>
      <c r="L110">
        <v>3</v>
      </c>
    </row>
    <row r="111" spans="1:12" x14ac:dyDescent="0.25">
      <c r="A111">
        <v>110</v>
      </c>
      <c r="B111" s="1">
        <v>44749</v>
      </c>
      <c r="C111" s="1">
        <v>44750</v>
      </c>
      <c r="D111" t="s">
        <v>885</v>
      </c>
      <c r="E111">
        <v>402</v>
      </c>
      <c r="F111">
        <f t="shared" si="1"/>
        <v>1</v>
      </c>
      <c r="H111" s="3" t="s">
        <v>880</v>
      </c>
      <c r="I111" s="4">
        <v>1</v>
      </c>
      <c r="K111" t="s">
        <v>792</v>
      </c>
      <c r="L111">
        <v>3</v>
      </c>
    </row>
    <row r="112" spans="1:12" x14ac:dyDescent="0.25">
      <c r="A112">
        <v>111</v>
      </c>
      <c r="B112" s="1">
        <v>44749</v>
      </c>
      <c r="C112" s="1">
        <v>44752</v>
      </c>
      <c r="D112" t="s">
        <v>1048</v>
      </c>
      <c r="E112">
        <v>214</v>
      </c>
      <c r="F112">
        <f t="shared" si="1"/>
        <v>3</v>
      </c>
      <c r="H112" s="3" t="s">
        <v>989</v>
      </c>
      <c r="I112" s="4">
        <v>2</v>
      </c>
      <c r="K112" t="s">
        <v>1276</v>
      </c>
      <c r="L112">
        <v>3</v>
      </c>
    </row>
    <row r="113" spans="1:12" x14ac:dyDescent="0.25">
      <c r="A113">
        <v>112</v>
      </c>
      <c r="B113" s="1">
        <v>44749</v>
      </c>
      <c r="C113" s="1">
        <v>44750</v>
      </c>
      <c r="D113" t="s">
        <v>671</v>
      </c>
      <c r="E113">
        <v>112</v>
      </c>
      <c r="F113">
        <f t="shared" si="1"/>
        <v>1</v>
      </c>
      <c r="H113" s="3" t="s">
        <v>1094</v>
      </c>
      <c r="I113" s="4">
        <v>5</v>
      </c>
      <c r="K113" t="s">
        <v>506</v>
      </c>
      <c r="L113">
        <v>3</v>
      </c>
    </row>
    <row r="114" spans="1:12" x14ac:dyDescent="0.25">
      <c r="A114">
        <v>113</v>
      </c>
      <c r="B114" s="1">
        <v>44749</v>
      </c>
      <c r="C114" s="1">
        <v>44750</v>
      </c>
      <c r="D114" t="s">
        <v>838</v>
      </c>
      <c r="E114">
        <v>216</v>
      </c>
      <c r="F114">
        <f t="shared" si="1"/>
        <v>1</v>
      </c>
      <c r="H114" s="3" t="s">
        <v>99</v>
      </c>
      <c r="I114" s="4">
        <v>2</v>
      </c>
      <c r="K114" t="s">
        <v>245</v>
      </c>
      <c r="L114">
        <v>3</v>
      </c>
    </row>
    <row r="115" spans="1:12" x14ac:dyDescent="0.25">
      <c r="A115">
        <v>114</v>
      </c>
      <c r="B115" s="1">
        <v>44749</v>
      </c>
      <c r="C115" s="1">
        <v>44750</v>
      </c>
      <c r="D115" t="s">
        <v>1188</v>
      </c>
      <c r="E115">
        <v>215</v>
      </c>
      <c r="F115">
        <f t="shared" si="1"/>
        <v>1</v>
      </c>
      <c r="H115" s="3" t="s">
        <v>1030</v>
      </c>
      <c r="I115" s="4">
        <v>2</v>
      </c>
      <c r="K115" t="s">
        <v>1016</v>
      </c>
      <c r="L115">
        <v>3</v>
      </c>
    </row>
    <row r="116" spans="1:12" x14ac:dyDescent="0.25">
      <c r="A116">
        <v>115</v>
      </c>
      <c r="B116" s="1">
        <v>44749</v>
      </c>
      <c r="C116" s="1">
        <v>44752</v>
      </c>
      <c r="D116" t="s">
        <v>279</v>
      </c>
      <c r="E116">
        <v>404</v>
      </c>
      <c r="F116">
        <f t="shared" si="1"/>
        <v>3</v>
      </c>
      <c r="H116" s="3" t="s">
        <v>1088</v>
      </c>
      <c r="I116" s="4">
        <v>1</v>
      </c>
      <c r="K116" t="s">
        <v>207</v>
      </c>
      <c r="L116">
        <v>3</v>
      </c>
    </row>
    <row r="117" spans="1:12" x14ac:dyDescent="0.25">
      <c r="A117">
        <v>116</v>
      </c>
      <c r="B117" s="1">
        <v>44749</v>
      </c>
      <c r="C117" s="1">
        <v>44751</v>
      </c>
      <c r="D117" t="s">
        <v>754</v>
      </c>
      <c r="E117">
        <v>101</v>
      </c>
      <c r="F117">
        <f t="shared" si="1"/>
        <v>2</v>
      </c>
      <c r="H117" s="3" t="s">
        <v>446</v>
      </c>
      <c r="I117" s="4">
        <v>2</v>
      </c>
      <c r="K117" t="s">
        <v>699</v>
      </c>
      <c r="L117">
        <v>3</v>
      </c>
    </row>
    <row r="118" spans="1:12" x14ac:dyDescent="0.25">
      <c r="A118">
        <v>117</v>
      </c>
      <c r="B118" s="1">
        <v>44749</v>
      </c>
      <c r="C118" s="1">
        <v>44750</v>
      </c>
      <c r="D118" t="s">
        <v>691</v>
      </c>
      <c r="E118">
        <v>301</v>
      </c>
      <c r="F118">
        <f t="shared" si="1"/>
        <v>1</v>
      </c>
      <c r="H118" s="3" t="s">
        <v>1202</v>
      </c>
      <c r="I118" s="4">
        <v>2</v>
      </c>
      <c r="K118" t="s">
        <v>660</v>
      </c>
      <c r="L118">
        <v>3</v>
      </c>
    </row>
    <row r="119" spans="1:12" x14ac:dyDescent="0.25">
      <c r="A119">
        <v>118</v>
      </c>
      <c r="B119" s="1">
        <v>44749</v>
      </c>
      <c r="C119" s="1">
        <v>44750</v>
      </c>
      <c r="D119" t="s">
        <v>1141</v>
      </c>
      <c r="E119">
        <v>205</v>
      </c>
      <c r="F119">
        <f t="shared" si="1"/>
        <v>1</v>
      </c>
      <c r="H119" s="3" t="s">
        <v>931</v>
      </c>
      <c r="I119" s="4">
        <v>2</v>
      </c>
      <c r="K119" t="s">
        <v>987</v>
      </c>
      <c r="L119">
        <v>3</v>
      </c>
    </row>
    <row r="120" spans="1:12" x14ac:dyDescent="0.25">
      <c r="A120">
        <v>119</v>
      </c>
      <c r="B120" s="1">
        <v>44749</v>
      </c>
      <c r="C120" s="1">
        <v>44750</v>
      </c>
      <c r="D120" t="s">
        <v>774</v>
      </c>
      <c r="E120">
        <v>213</v>
      </c>
      <c r="F120">
        <f t="shared" si="1"/>
        <v>1</v>
      </c>
      <c r="H120" s="3" t="s">
        <v>937</v>
      </c>
      <c r="I120" s="4">
        <v>1</v>
      </c>
      <c r="K120" t="s">
        <v>723</v>
      </c>
      <c r="L120">
        <v>3</v>
      </c>
    </row>
    <row r="121" spans="1:12" x14ac:dyDescent="0.25">
      <c r="A121">
        <v>120</v>
      </c>
      <c r="B121" s="1">
        <v>44749</v>
      </c>
      <c r="C121" s="1">
        <v>44750</v>
      </c>
      <c r="D121" t="s">
        <v>798</v>
      </c>
      <c r="E121">
        <v>203</v>
      </c>
      <c r="F121">
        <f t="shared" si="1"/>
        <v>1</v>
      </c>
      <c r="H121" s="3" t="s">
        <v>708</v>
      </c>
      <c r="I121" s="4">
        <v>4</v>
      </c>
      <c r="K121" t="s">
        <v>827</v>
      </c>
      <c r="L121">
        <v>3</v>
      </c>
    </row>
    <row r="122" spans="1:12" x14ac:dyDescent="0.25">
      <c r="A122">
        <v>121</v>
      </c>
      <c r="B122" s="1">
        <v>44749</v>
      </c>
      <c r="C122" s="1">
        <v>44750</v>
      </c>
      <c r="D122" t="s">
        <v>1094</v>
      </c>
      <c r="E122">
        <v>212</v>
      </c>
      <c r="F122">
        <f t="shared" si="1"/>
        <v>1</v>
      </c>
      <c r="H122" s="3" t="s">
        <v>455</v>
      </c>
      <c r="I122" s="4">
        <v>1</v>
      </c>
      <c r="K122" t="s">
        <v>749</v>
      </c>
      <c r="L122">
        <v>3</v>
      </c>
    </row>
    <row r="123" spans="1:12" x14ac:dyDescent="0.25">
      <c r="A123">
        <v>122</v>
      </c>
      <c r="B123" s="1">
        <v>44749</v>
      </c>
      <c r="C123" s="1">
        <v>44750</v>
      </c>
      <c r="D123" t="s">
        <v>989</v>
      </c>
      <c r="E123">
        <v>420</v>
      </c>
      <c r="F123">
        <f t="shared" si="1"/>
        <v>1</v>
      </c>
      <c r="H123" s="3" t="s">
        <v>1190</v>
      </c>
      <c r="I123" s="4">
        <v>3</v>
      </c>
      <c r="K123" t="s">
        <v>225</v>
      </c>
      <c r="L123">
        <v>3</v>
      </c>
    </row>
    <row r="124" spans="1:12" x14ac:dyDescent="0.25">
      <c r="A124">
        <v>123</v>
      </c>
      <c r="B124" s="1">
        <v>44749</v>
      </c>
      <c r="C124" s="1">
        <v>44750</v>
      </c>
      <c r="D124" t="s">
        <v>47</v>
      </c>
      <c r="E124">
        <v>114</v>
      </c>
      <c r="F124">
        <f t="shared" si="1"/>
        <v>1</v>
      </c>
      <c r="H124" s="3" t="s">
        <v>121</v>
      </c>
      <c r="I124" s="4">
        <v>2</v>
      </c>
      <c r="K124" t="s">
        <v>796</v>
      </c>
      <c r="L124">
        <v>3</v>
      </c>
    </row>
    <row r="125" spans="1:12" x14ac:dyDescent="0.25">
      <c r="A125">
        <v>124</v>
      </c>
      <c r="B125" s="1">
        <v>44749</v>
      </c>
      <c r="C125" s="1">
        <v>44751</v>
      </c>
      <c r="D125" t="s">
        <v>277</v>
      </c>
      <c r="E125">
        <v>320</v>
      </c>
      <c r="F125">
        <f t="shared" si="1"/>
        <v>2</v>
      </c>
      <c r="H125" s="3" t="s">
        <v>760</v>
      </c>
      <c r="I125" s="4">
        <v>1</v>
      </c>
      <c r="K125" t="s">
        <v>1215</v>
      </c>
      <c r="L125">
        <v>3</v>
      </c>
    </row>
    <row r="126" spans="1:12" x14ac:dyDescent="0.25">
      <c r="A126">
        <v>125</v>
      </c>
      <c r="B126" s="1">
        <v>44749</v>
      </c>
      <c r="C126" s="1">
        <v>44750</v>
      </c>
      <c r="D126" t="s">
        <v>290</v>
      </c>
      <c r="E126">
        <v>311</v>
      </c>
      <c r="F126">
        <f t="shared" si="1"/>
        <v>1</v>
      </c>
      <c r="H126" s="3" t="s">
        <v>683</v>
      </c>
      <c r="I126" s="4">
        <v>3</v>
      </c>
      <c r="K126" t="s">
        <v>519</v>
      </c>
      <c r="L126">
        <v>3</v>
      </c>
    </row>
    <row r="127" spans="1:12" x14ac:dyDescent="0.25">
      <c r="A127">
        <v>126</v>
      </c>
      <c r="B127" s="1">
        <v>44749</v>
      </c>
      <c r="C127" s="1">
        <v>44750</v>
      </c>
      <c r="D127" t="s">
        <v>939</v>
      </c>
      <c r="E127">
        <v>118</v>
      </c>
      <c r="F127">
        <f t="shared" si="1"/>
        <v>1</v>
      </c>
      <c r="H127" s="3" t="s">
        <v>977</v>
      </c>
      <c r="I127" s="4">
        <v>2</v>
      </c>
      <c r="K127" t="s">
        <v>323</v>
      </c>
      <c r="L127">
        <v>3</v>
      </c>
    </row>
    <row r="128" spans="1:12" x14ac:dyDescent="0.25">
      <c r="A128">
        <v>127</v>
      </c>
      <c r="B128" s="1">
        <v>44749</v>
      </c>
      <c r="C128" s="1">
        <v>44750</v>
      </c>
      <c r="D128" t="s">
        <v>719</v>
      </c>
      <c r="E128">
        <v>314</v>
      </c>
      <c r="F128">
        <f t="shared" si="1"/>
        <v>1</v>
      </c>
      <c r="H128" s="3" t="s">
        <v>876</v>
      </c>
      <c r="I128" s="4">
        <v>1</v>
      </c>
      <c r="K128" t="s">
        <v>292</v>
      </c>
      <c r="L128">
        <v>3</v>
      </c>
    </row>
    <row r="129" spans="1:12" x14ac:dyDescent="0.25">
      <c r="A129">
        <v>128</v>
      </c>
      <c r="B129" s="1">
        <v>44749</v>
      </c>
      <c r="C129" s="1">
        <v>44750</v>
      </c>
      <c r="D129" t="s">
        <v>1056</v>
      </c>
      <c r="E129">
        <v>116</v>
      </c>
      <c r="F129">
        <f t="shared" si="1"/>
        <v>1</v>
      </c>
      <c r="H129" s="3" t="s">
        <v>712</v>
      </c>
      <c r="I129" s="4">
        <v>5</v>
      </c>
      <c r="K129" t="s">
        <v>509</v>
      </c>
      <c r="L129">
        <v>3</v>
      </c>
    </row>
    <row r="130" spans="1:12" x14ac:dyDescent="0.25">
      <c r="A130">
        <v>129</v>
      </c>
      <c r="B130" s="1">
        <v>44750</v>
      </c>
      <c r="C130" s="1">
        <v>44751</v>
      </c>
      <c r="D130" t="s">
        <v>127</v>
      </c>
      <c r="E130">
        <v>104</v>
      </c>
      <c r="F130">
        <f t="shared" si="1"/>
        <v>1</v>
      </c>
      <c r="H130" s="3" t="s">
        <v>1264</v>
      </c>
      <c r="I130" s="4">
        <v>2</v>
      </c>
      <c r="K130" t="s">
        <v>594</v>
      </c>
      <c r="L130">
        <v>3</v>
      </c>
    </row>
    <row r="131" spans="1:12" x14ac:dyDescent="0.25">
      <c r="A131">
        <v>130</v>
      </c>
      <c r="B131" s="1">
        <v>44750</v>
      </c>
      <c r="C131" s="1">
        <v>44751</v>
      </c>
      <c r="D131" t="s">
        <v>517</v>
      </c>
      <c r="E131">
        <v>220</v>
      </c>
      <c r="F131">
        <f t="shared" ref="F131:F194" si="2">C131-B131</f>
        <v>1</v>
      </c>
      <c r="H131" s="3" t="s">
        <v>586</v>
      </c>
      <c r="I131" s="4">
        <v>4</v>
      </c>
      <c r="K131" t="s">
        <v>677</v>
      </c>
      <c r="L131">
        <v>3</v>
      </c>
    </row>
    <row r="132" spans="1:12" x14ac:dyDescent="0.25">
      <c r="A132">
        <v>131</v>
      </c>
      <c r="B132" s="1">
        <v>44750</v>
      </c>
      <c r="C132" s="1">
        <v>44751</v>
      </c>
      <c r="D132" t="s">
        <v>788</v>
      </c>
      <c r="E132">
        <v>113</v>
      </c>
      <c r="F132">
        <f t="shared" si="2"/>
        <v>1</v>
      </c>
      <c r="H132" s="3" t="s">
        <v>1332</v>
      </c>
      <c r="I132" s="4">
        <v>2</v>
      </c>
      <c r="K132" t="s">
        <v>981</v>
      </c>
      <c r="L132">
        <v>3</v>
      </c>
    </row>
    <row r="133" spans="1:12" x14ac:dyDescent="0.25">
      <c r="A133">
        <v>132</v>
      </c>
      <c r="B133" s="1">
        <v>44750</v>
      </c>
      <c r="C133" s="1">
        <v>44751</v>
      </c>
      <c r="D133" t="s">
        <v>403</v>
      </c>
      <c r="E133">
        <v>119</v>
      </c>
      <c r="F133">
        <f t="shared" si="2"/>
        <v>1</v>
      </c>
      <c r="H133" s="3" t="s">
        <v>771</v>
      </c>
      <c r="I133" s="4">
        <v>1</v>
      </c>
      <c r="K133" t="s">
        <v>483</v>
      </c>
      <c r="L133">
        <v>3</v>
      </c>
    </row>
    <row r="134" spans="1:12" x14ac:dyDescent="0.25">
      <c r="A134">
        <v>133</v>
      </c>
      <c r="B134" s="1">
        <v>44750</v>
      </c>
      <c r="C134" s="1">
        <v>44751</v>
      </c>
      <c r="D134" t="s">
        <v>625</v>
      </c>
      <c r="E134">
        <v>501</v>
      </c>
      <c r="F134">
        <f t="shared" si="2"/>
        <v>1</v>
      </c>
      <c r="H134" s="3" t="s">
        <v>997</v>
      </c>
      <c r="I134" s="4">
        <v>1</v>
      </c>
      <c r="K134" t="s">
        <v>1052</v>
      </c>
      <c r="L134">
        <v>3</v>
      </c>
    </row>
    <row r="135" spans="1:12" x14ac:dyDescent="0.25">
      <c r="A135">
        <v>134</v>
      </c>
      <c r="B135" s="1">
        <v>44750</v>
      </c>
      <c r="C135" s="1">
        <v>44751</v>
      </c>
      <c r="D135" t="s">
        <v>600</v>
      </c>
      <c r="E135">
        <v>317</v>
      </c>
      <c r="F135">
        <f t="shared" si="2"/>
        <v>1</v>
      </c>
      <c r="H135" s="3" t="s">
        <v>1005</v>
      </c>
      <c r="I135" s="4">
        <v>2</v>
      </c>
      <c r="K135" t="s">
        <v>1207</v>
      </c>
      <c r="L135">
        <v>3</v>
      </c>
    </row>
    <row r="136" spans="1:12" x14ac:dyDescent="0.25">
      <c r="A136">
        <v>135</v>
      </c>
      <c r="B136" s="1">
        <v>44750</v>
      </c>
      <c r="C136" s="1">
        <v>44751</v>
      </c>
      <c r="D136" t="s">
        <v>623</v>
      </c>
      <c r="E136">
        <v>309</v>
      </c>
      <c r="F136">
        <f t="shared" si="2"/>
        <v>1</v>
      </c>
      <c r="H136" s="3" t="s">
        <v>450</v>
      </c>
      <c r="I136" s="4">
        <v>1</v>
      </c>
      <c r="K136" t="s">
        <v>167</v>
      </c>
      <c r="L136">
        <v>3</v>
      </c>
    </row>
    <row r="137" spans="1:12" x14ac:dyDescent="0.25">
      <c r="A137">
        <v>136</v>
      </c>
      <c r="B137" s="1">
        <v>44750</v>
      </c>
      <c r="C137" s="1">
        <v>44751</v>
      </c>
      <c r="D137" t="s">
        <v>935</v>
      </c>
      <c r="E137">
        <v>403</v>
      </c>
      <c r="F137">
        <f t="shared" si="2"/>
        <v>1</v>
      </c>
      <c r="H137" s="3" t="s">
        <v>1035</v>
      </c>
      <c r="I137" s="4">
        <v>4</v>
      </c>
      <c r="K137" t="s">
        <v>895</v>
      </c>
      <c r="L137">
        <v>3</v>
      </c>
    </row>
    <row r="138" spans="1:12" x14ac:dyDescent="0.25">
      <c r="A138">
        <v>137</v>
      </c>
      <c r="B138" s="1">
        <v>44750</v>
      </c>
      <c r="C138" s="1">
        <v>44751</v>
      </c>
      <c r="D138" t="s">
        <v>972</v>
      </c>
      <c r="E138">
        <v>503</v>
      </c>
      <c r="F138">
        <f t="shared" si="2"/>
        <v>1</v>
      </c>
      <c r="H138" s="3" t="s">
        <v>555</v>
      </c>
      <c r="I138" s="4">
        <v>1</v>
      </c>
      <c r="K138" t="s">
        <v>28</v>
      </c>
      <c r="L138">
        <v>3</v>
      </c>
    </row>
    <row r="139" spans="1:12" x14ac:dyDescent="0.25">
      <c r="A139">
        <v>138</v>
      </c>
      <c r="B139" s="1">
        <v>44750</v>
      </c>
      <c r="C139" s="1">
        <v>44751</v>
      </c>
      <c r="D139" t="s">
        <v>1082</v>
      </c>
      <c r="E139">
        <v>416</v>
      </c>
      <c r="F139">
        <f t="shared" si="2"/>
        <v>1</v>
      </c>
      <c r="H139" s="3" t="s">
        <v>703</v>
      </c>
      <c r="I139" s="4">
        <v>1</v>
      </c>
      <c r="K139" t="s">
        <v>1316</v>
      </c>
      <c r="L139">
        <v>3</v>
      </c>
    </row>
    <row r="140" spans="1:12" x14ac:dyDescent="0.25">
      <c r="A140">
        <v>139</v>
      </c>
      <c r="B140" s="1">
        <v>44750</v>
      </c>
      <c r="C140" s="1">
        <v>44751</v>
      </c>
      <c r="D140" t="s">
        <v>920</v>
      </c>
      <c r="E140">
        <v>506</v>
      </c>
      <c r="F140">
        <f t="shared" si="2"/>
        <v>1</v>
      </c>
      <c r="H140" s="3" t="s">
        <v>843</v>
      </c>
      <c r="I140" s="4">
        <v>1</v>
      </c>
      <c r="K140" t="s">
        <v>1326</v>
      </c>
      <c r="L140">
        <v>3</v>
      </c>
    </row>
    <row r="141" spans="1:12" x14ac:dyDescent="0.25">
      <c r="A141">
        <v>140</v>
      </c>
      <c r="B141" s="1">
        <v>44750</v>
      </c>
      <c r="C141" s="1">
        <v>44751</v>
      </c>
      <c r="D141" t="s">
        <v>1286</v>
      </c>
      <c r="E141">
        <v>110</v>
      </c>
      <c r="F141">
        <f t="shared" si="2"/>
        <v>1</v>
      </c>
      <c r="H141" s="3" t="s">
        <v>198</v>
      </c>
      <c r="I141" s="4">
        <v>2</v>
      </c>
      <c r="K141" t="s">
        <v>629</v>
      </c>
      <c r="L141">
        <v>3</v>
      </c>
    </row>
    <row r="142" spans="1:12" x14ac:dyDescent="0.25">
      <c r="A142">
        <v>141</v>
      </c>
      <c r="B142" s="1">
        <v>44750</v>
      </c>
      <c r="C142" s="1">
        <v>44751</v>
      </c>
      <c r="D142" t="s">
        <v>272</v>
      </c>
      <c r="E142">
        <v>410</v>
      </c>
      <c r="F142">
        <f t="shared" si="2"/>
        <v>1</v>
      </c>
      <c r="H142" s="3" t="s">
        <v>227</v>
      </c>
      <c r="I142" s="4">
        <v>2</v>
      </c>
      <c r="K142" t="s">
        <v>1163</v>
      </c>
      <c r="L142">
        <v>3</v>
      </c>
    </row>
    <row r="143" spans="1:12" x14ac:dyDescent="0.25">
      <c r="A143">
        <v>142</v>
      </c>
      <c r="B143" s="1">
        <v>44750</v>
      </c>
      <c r="C143" s="1">
        <v>44751</v>
      </c>
      <c r="D143" t="s">
        <v>1370</v>
      </c>
      <c r="E143">
        <v>505</v>
      </c>
      <c r="F143">
        <f t="shared" si="2"/>
        <v>1</v>
      </c>
      <c r="H143" s="3" t="s">
        <v>1314</v>
      </c>
      <c r="I143" s="4">
        <v>5</v>
      </c>
      <c r="K143" t="s">
        <v>1143</v>
      </c>
      <c r="L143">
        <v>3</v>
      </c>
    </row>
    <row r="144" spans="1:12" x14ac:dyDescent="0.25">
      <c r="A144">
        <v>143</v>
      </c>
      <c r="B144" s="1">
        <v>44750</v>
      </c>
      <c r="C144" s="1">
        <v>44751</v>
      </c>
      <c r="D144" t="s">
        <v>198</v>
      </c>
      <c r="E144">
        <v>414</v>
      </c>
      <c r="F144">
        <f t="shared" si="2"/>
        <v>1</v>
      </c>
      <c r="H144" s="3" t="s">
        <v>277</v>
      </c>
      <c r="I144" s="4">
        <v>4</v>
      </c>
      <c r="K144" t="s">
        <v>1046</v>
      </c>
      <c r="L144">
        <v>3</v>
      </c>
    </row>
    <row r="145" spans="1:12" x14ac:dyDescent="0.25">
      <c r="A145">
        <v>144</v>
      </c>
      <c r="B145" s="1">
        <v>44750</v>
      </c>
      <c r="C145" s="1">
        <v>44751</v>
      </c>
      <c r="D145" t="s">
        <v>377</v>
      </c>
      <c r="E145">
        <v>312</v>
      </c>
      <c r="F145">
        <f t="shared" si="2"/>
        <v>1</v>
      </c>
      <c r="H145" s="3" t="s">
        <v>63</v>
      </c>
      <c r="I145" s="4">
        <v>3</v>
      </c>
      <c r="K145" t="s">
        <v>584</v>
      </c>
      <c r="L145">
        <v>3</v>
      </c>
    </row>
    <row r="146" spans="1:12" x14ac:dyDescent="0.25">
      <c r="A146">
        <v>145</v>
      </c>
      <c r="B146" s="1">
        <v>44751</v>
      </c>
      <c r="C146" s="1">
        <v>44752</v>
      </c>
      <c r="D146" t="s">
        <v>448</v>
      </c>
      <c r="E146">
        <v>306</v>
      </c>
      <c r="F146">
        <f t="shared" si="2"/>
        <v>1</v>
      </c>
      <c r="H146" s="3" t="s">
        <v>918</v>
      </c>
      <c r="I146" s="4">
        <v>6</v>
      </c>
      <c r="K146" t="s">
        <v>743</v>
      </c>
      <c r="L146">
        <v>3</v>
      </c>
    </row>
    <row r="147" spans="1:12" x14ac:dyDescent="0.25">
      <c r="A147">
        <v>146</v>
      </c>
      <c r="B147" s="1">
        <v>44751</v>
      </c>
      <c r="C147" s="1">
        <v>44752</v>
      </c>
      <c r="D147" t="s">
        <v>1382</v>
      </c>
      <c r="E147">
        <v>307</v>
      </c>
      <c r="F147">
        <f t="shared" si="2"/>
        <v>1</v>
      </c>
      <c r="H147" s="3" t="s">
        <v>1152</v>
      </c>
      <c r="I147" s="4">
        <v>2</v>
      </c>
      <c r="K147" t="s">
        <v>813</v>
      </c>
      <c r="L147">
        <v>3</v>
      </c>
    </row>
    <row r="148" spans="1:12" x14ac:dyDescent="0.25">
      <c r="A148">
        <v>147</v>
      </c>
      <c r="B148" s="1">
        <v>44751</v>
      </c>
      <c r="C148" s="1">
        <v>44752</v>
      </c>
      <c r="D148" t="s">
        <v>229</v>
      </c>
      <c r="E148">
        <v>413</v>
      </c>
      <c r="F148">
        <f t="shared" si="2"/>
        <v>1</v>
      </c>
      <c r="H148" s="3" t="s">
        <v>515</v>
      </c>
      <c r="I148" s="4">
        <v>2</v>
      </c>
      <c r="K148" t="s">
        <v>1129</v>
      </c>
      <c r="L148">
        <v>3</v>
      </c>
    </row>
    <row r="149" spans="1:12" x14ac:dyDescent="0.25">
      <c r="A149">
        <v>148</v>
      </c>
      <c r="B149" s="1">
        <v>44751</v>
      </c>
      <c r="C149" s="1">
        <v>44752</v>
      </c>
      <c r="D149" t="s">
        <v>948</v>
      </c>
      <c r="E149">
        <v>105</v>
      </c>
      <c r="F149">
        <f t="shared" si="2"/>
        <v>1</v>
      </c>
      <c r="H149" s="3" t="s">
        <v>398</v>
      </c>
      <c r="I149" s="4">
        <v>2</v>
      </c>
      <c r="K149" t="s">
        <v>297</v>
      </c>
      <c r="L149">
        <v>3</v>
      </c>
    </row>
    <row r="150" spans="1:12" x14ac:dyDescent="0.25">
      <c r="A150">
        <v>149</v>
      </c>
      <c r="B150" s="1">
        <v>44751</v>
      </c>
      <c r="C150" s="1">
        <v>44752</v>
      </c>
      <c r="D150" t="s">
        <v>115</v>
      </c>
      <c r="E150">
        <v>109</v>
      </c>
      <c r="F150">
        <f t="shared" si="2"/>
        <v>1</v>
      </c>
      <c r="H150" s="3" t="s">
        <v>558</v>
      </c>
      <c r="I150" s="4">
        <v>1</v>
      </c>
      <c r="K150" t="s">
        <v>694</v>
      </c>
      <c r="L150">
        <v>3</v>
      </c>
    </row>
    <row r="151" spans="1:12" x14ac:dyDescent="0.25">
      <c r="A151">
        <v>150</v>
      </c>
      <c r="B151" s="1">
        <v>44751</v>
      </c>
      <c r="C151" s="1">
        <v>44752</v>
      </c>
      <c r="D151" t="s">
        <v>55</v>
      </c>
      <c r="E151">
        <v>120</v>
      </c>
      <c r="F151">
        <f t="shared" si="2"/>
        <v>1</v>
      </c>
      <c r="H151" s="3" t="s">
        <v>974</v>
      </c>
      <c r="I151" s="4">
        <v>3</v>
      </c>
      <c r="K151" t="s">
        <v>1271</v>
      </c>
      <c r="L151">
        <v>3</v>
      </c>
    </row>
    <row r="152" spans="1:12" x14ac:dyDescent="0.25">
      <c r="A152">
        <v>151</v>
      </c>
      <c r="B152" s="1">
        <v>44751</v>
      </c>
      <c r="C152" s="1">
        <v>44752</v>
      </c>
      <c r="D152" t="s">
        <v>728</v>
      </c>
      <c r="E152">
        <v>510</v>
      </c>
      <c r="F152">
        <f t="shared" si="2"/>
        <v>1</v>
      </c>
      <c r="H152" s="3" t="s">
        <v>685</v>
      </c>
      <c r="I152" s="4">
        <v>1</v>
      </c>
      <c r="K152" t="s">
        <v>1394</v>
      </c>
      <c r="L152">
        <v>3</v>
      </c>
    </row>
    <row r="153" spans="1:12" x14ac:dyDescent="0.25">
      <c r="A153">
        <v>152</v>
      </c>
      <c r="B153" s="1">
        <v>44751</v>
      </c>
      <c r="C153" s="1">
        <v>44752</v>
      </c>
      <c r="D153" t="s">
        <v>1071</v>
      </c>
      <c r="E153">
        <v>209</v>
      </c>
      <c r="F153">
        <f t="shared" si="2"/>
        <v>1</v>
      </c>
      <c r="H153" s="3" t="s">
        <v>453</v>
      </c>
      <c r="I153" s="4">
        <v>2</v>
      </c>
      <c r="K153" t="s">
        <v>1388</v>
      </c>
      <c r="L153">
        <v>3</v>
      </c>
    </row>
    <row r="154" spans="1:12" x14ac:dyDescent="0.25">
      <c r="A154">
        <v>153</v>
      </c>
      <c r="B154" s="1">
        <v>44751</v>
      </c>
      <c r="C154" s="1">
        <v>44752</v>
      </c>
      <c r="D154" t="s">
        <v>889</v>
      </c>
      <c r="E154">
        <v>316</v>
      </c>
      <c r="F154">
        <f t="shared" si="2"/>
        <v>1</v>
      </c>
      <c r="H154" s="3" t="s">
        <v>201</v>
      </c>
      <c r="I154" s="4">
        <v>2</v>
      </c>
      <c r="K154" t="s">
        <v>731</v>
      </c>
      <c r="L154">
        <v>3</v>
      </c>
    </row>
    <row r="155" spans="1:12" x14ac:dyDescent="0.25">
      <c r="A155">
        <v>154</v>
      </c>
      <c r="B155" s="1">
        <v>44751</v>
      </c>
      <c r="C155" s="1">
        <v>44752</v>
      </c>
      <c r="D155" t="s">
        <v>1384</v>
      </c>
      <c r="E155">
        <v>507</v>
      </c>
      <c r="F155">
        <f t="shared" si="2"/>
        <v>1</v>
      </c>
      <c r="H155" s="3" t="s">
        <v>1135</v>
      </c>
      <c r="I155" s="4">
        <v>1</v>
      </c>
      <c r="K155" t="s">
        <v>364</v>
      </c>
      <c r="L155">
        <v>3</v>
      </c>
    </row>
    <row r="156" spans="1:12" x14ac:dyDescent="0.25">
      <c r="A156">
        <v>155</v>
      </c>
      <c r="B156" s="1">
        <v>44751</v>
      </c>
      <c r="C156" s="1">
        <v>44752</v>
      </c>
      <c r="D156" t="s">
        <v>1016</v>
      </c>
      <c r="E156">
        <v>107</v>
      </c>
      <c r="F156">
        <f t="shared" si="2"/>
        <v>1</v>
      </c>
      <c r="H156" s="3" t="s">
        <v>1116</v>
      </c>
      <c r="I156" s="4">
        <v>2</v>
      </c>
      <c r="K156" t="s">
        <v>811</v>
      </c>
      <c r="L156">
        <v>3</v>
      </c>
    </row>
    <row r="157" spans="1:12" x14ac:dyDescent="0.25">
      <c r="A157">
        <v>156</v>
      </c>
      <c r="B157" s="1">
        <v>44751</v>
      </c>
      <c r="C157" s="1">
        <v>44752</v>
      </c>
      <c r="D157" t="s">
        <v>1373</v>
      </c>
      <c r="E157">
        <v>419</v>
      </c>
      <c r="F157">
        <f t="shared" si="2"/>
        <v>1</v>
      </c>
      <c r="H157" s="3" t="s">
        <v>371</v>
      </c>
      <c r="I157" s="4">
        <v>6</v>
      </c>
      <c r="K157" t="s">
        <v>4</v>
      </c>
      <c r="L157">
        <v>3</v>
      </c>
    </row>
    <row r="158" spans="1:12" x14ac:dyDescent="0.25">
      <c r="A158">
        <v>157</v>
      </c>
      <c r="B158" s="1">
        <v>44751</v>
      </c>
      <c r="C158" s="1">
        <v>44752</v>
      </c>
      <c r="D158" t="s">
        <v>1064</v>
      </c>
      <c r="E158">
        <v>417</v>
      </c>
      <c r="F158">
        <f t="shared" si="2"/>
        <v>1</v>
      </c>
      <c r="H158" s="3" t="s">
        <v>336</v>
      </c>
      <c r="I158" s="4">
        <v>2</v>
      </c>
      <c r="K158" t="s">
        <v>92</v>
      </c>
      <c r="L158">
        <v>3</v>
      </c>
    </row>
    <row r="159" spans="1:12" x14ac:dyDescent="0.25">
      <c r="A159">
        <v>158</v>
      </c>
      <c r="B159" s="1">
        <v>44751</v>
      </c>
      <c r="C159" s="1">
        <v>44752</v>
      </c>
      <c r="D159" t="s">
        <v>283</v>
      </c>
      <c r="E159">
        <v>302</v>
      </c>
      <c r="F159">
        <f t="shared" si="2"/>
        <v>1</v>
      </c>
      <c r="H159" s="3" t="s">
        <v>1301</v>
      </c>
      <c r="I159" s="4">
        <v>2</v>
      </c>
      <c r="K159" t="s">
        <v>964</v>
      </c>
      <c r="L159">
        <v>3</v>
      </c>
    </row>
    <row r="160" spans="1:12" x14ac:dyDescent="0.25">
      <c r="A160">
        <v>159</v>
      </c>
      <c r="B160" s="1">
        <v>44751</v>
      </c>
      <c r="C160" s="1">
        <v>44754</v>
      </c>
      <c r="D160" t="s">
        <v>1396</v>
      </c>
      <c r="E160">
        <v>411</v>
      </c>
      <c r="F160">
        <f t="shared" si="2"/>
        <v>3</v>
      </c>
      <c r="H160" s="3" t="s">
        <v>600</v>
      </c>
      <c r="I160" s="4">
        <v>4</v>
      </c>
      <c r="K160" t="s">
        <v>140</v>
      </c>
      <c r="L160">
        <v>3</v>
      </c>
    </row>
    <row r="161" spans="1:12" x14ac:dyDescent="0.25">
      <c r="A161">
        <v>160</v>
      </c>
      <c r="B161" s="1">
        <v>44751</v>
      </c>
      <c r="C161" s="1">
        <v>44752</v>
      </c>
      <c r="D161" t="s">
        <v>390</v>
      </c>
      <c r="E161">
        <v>219</v>
      </c>
      <c r="F161">
        <f t="shared" si="2"/>
        <v>1</v>
      </c>
      <c r="H161" s="3" t="s">
        <v>1060</v>
      </c>
      <c r="I161" s="4">
        <v>3</v>
      </c>
      <c r="K161" t="s">
        <v>649</v>
      </c>
      <c r="L161">
        <v>3</v>
      </c>
    </row>
    <row r="162" spans="1:12" x14ac:dyDescent="0.25">
      <c r="A162">
        <v>161</v>
      </c>
      <c r="B162" s="1">
        <v>44751</v>
      </c>
      <c r="C162" s="1">
        <v>44752</v>
      </c>
      <c r="D162" t="s">
        <v>152</v>
      </c>
      <c r="E162">
        <v>415</v>
      </c>
      <c r="F162">
        <f t="shared" si="2"/>
        <v>1</v>
      </c>
      <c r="H162" s="3" t="s">
        <v>1069</v>
      </c>
      <c r="I162" s="4">
        <v>1</v>
      </c>
      <c r="K162" t="s">
        <v>572</v>
      </c>
      <c r="L162">
        <v>3</v>
      </c>
    </row>
    <row r="163" spans="1:12" x14ac:dyDescent="0.25">
      <c r="A163">
        <v>162</v>
      </c>
      <c r="B163" s="1">
        <v>44751</v>
      </c>
      <c r="C163" s="1">
        <v>44752</v>
      </c>
      <c r="D163" t="s">
        <v>138</v>
      </c>
      <c r="E163">
        <v>203</v>
      </c>
      <c r="F163">
        <f t="shared" si="2"/>
        <v>1</v>
      </c>
      <c r="H163" s="3" t="s">
        <v>625</v>
      </c>
      <c r="I163" s="4">
        <v>6</v>
      </c>
      <c r="K163" t="s">
        <v>156</v>
      </c>
      <c r="L163">
        <v>3</v>
      </c>
    </row>
    <row r="164" spans="1:12" x14ac:dyDescent="0.25">
      <c r="A164">
        <v>163</v>
      </c>
      <c r="B164" s="1">
        <v>44751</v>
      </c>
      <c r="C164" s="1">
        <v>44754</v>
      </c>
      <c r="D164" t="s">
        <v>1158</v>
      </c>
      <c r="E164">
        <v>304</v>
      </c>
      <c r="F164">
        <f t="shared" si="2"/>
        <v>3</v>
      </c>
      <c r="H164" s="3" t="s">
        <v>1118</v>
      </c>
      <c r="I164" s="4">
        <v>4</v>
      </c>
      <c r="K164" t="s">
        <v>1175</v>
      </c>
      <c r="L164">
        <v>3</v>
      </c>
    </row>
    <row r="165" spans="1:12" x14ac:dyDescent="0.25">
      <c r="A165">
        <v>164</v>
      </c>
      <c r="B165" s="1">
        <v>44751</v>
      </c>
      <c r="C165" s="1">
        <v>44753</v>
      </c>
      <c r="D165" t="s">
        <v>1102</v>
      </c>
      <c r="E165">
        <v>220</v>
      </c>
      <c r="F165">
        <f t="shared" si="2"/>
        <v>2</v>
      </c>
      <c r="H165" s="3" t="s">
        <v>968</v>
      </c>
      <c r="I165" s="4">
        <v>1</v>
      </c>
      <c r="K165" t="s">
        <v>1173</v>
      </c>
      <c r="L165">
        <v>3</v>
      </c>
    </row>
    <row r="166" spans="1:12" x14ac:dyDescent="0.25">
      <c r="A166">
        <v>165</v>
      </c>
      <c r="B166" s="1">
        <v>44751</v>
      </c>
      <c r="C166" s="1">
        <v>44752</v>
      </c>
      <c r="D166" t="s">
        <v>305</v>
      </c>
      <c r="E166">
        <v>208</v>
      </c>
      <c r="F166">
        <f t="shared" si="2"/>
        <v>1</v>
      </c>
      <c r="H166" s="3" t="s">
        <v>825</v>
      </c>
      <c r="I166" s="4">
        <v>1</v>
      </c>
      <c r="K166" t="s">
        <v>935</v>
      </c>
      <c r="L166">
        <v>3</v>
      </c>
    </row>
    <row r="167" spans="1:12" x14ac:dyDescent="0.25">
      <c r="A167">
        <v>166</v>
      </c>
      <c r="B167" s="1">
        <v>44751</v>
      </c>
      <c r="C167" s="1">
        <v>44752</v>
      </c>
      <c r="D167" t="s">
        <v>521</v>
      </c>
      <c r="E167">
        <v>309</v>
      </c>
      <c r="F167">
        <f t="shared" si="2"/>
        <v>1</v>
      </c>
      <c r="H167" s="3" t="s">
        <v>1269</v>
      </c>
      <c r="I167" s="4">
        <v>1</v>
      </c>
      <c r="K167" t="s">
        <v>1023</v>
      </c>
      <c r="L167">
        <v>3</v>
      </c>
    </row>
    <row r="168" spans="1:12" x14ac:dyDescent="0.25">
      <c r="A168">
        <v>167</v>
      </c>
      <c r="B168" s="1">
        <v>44751</v>
      </c>
      <c r="C168" s="1">
        <v>44753</v>
      </c>
      <c r="D168" t="s">
        <v>367</v>
      </c>
      <c r="E168">
        <v>418</v>
      </c>
      <c r="F168">
        <f t="shared" si="2"/>
        <v>2</v>
      </c>
      <c r="H168" s="3" t="s">
        <v>492</v>
      </c>
      <c r="I168" s="4">
        <v>2</v>
      </c>
      <c r="K168" t="s">
        <v>898</v>
      </c>
      <c r="L168">
        <v>3</v>
      </c>
    </row>
    <row r="169" spans="1:12" x14ac:dyDescent="0.25">
      <c r="A169">
        <v>168</v>
      </c>
      <c r="B169" s="1">
        <v>44751</v>
      </c>
      <c r="C169" s="1">
        <v>44752</v>
      </c>
      <c r="D169" t="s">
        <v>285</v>
      </c>
      <c r="E169">
        <v>401</v>
      </c>
      <c r="F169">
        <f t="shared" si="2"/>
        <v>1</v>
      </c>
      <c r="H169" s="3" t="s">
        <v>1166</v>
      </c>
      <c r="I169" s="4">
        <v>3</v>
      </c>
      <c r="K169" t="s">
        <v>96</v>
      </c>
      <c r="L169">
        <v>3</v>
      </c>
    </row>
    <row r="170" spans="1:12" x14ac:dyDescent="0.25">
      <c r="A170">
        <v>169</v>
      </c>
      <c r="B170" s="1">
        <v>44751</v>
      </c>
      <c r="C170" s="1">
        <v>44752</v>
      </c>
      <c r="D170" t="s">
        <v>898</v>
      </c>
      <c r="E170">
        <v>407</v>
      </c>
      <c r="F170">
        <f t="shared" si="2"/>
        <v>1</v>
      </c>
      <c r="H170" s="3" t="s">
        <v>1380</v>
      </c>
      <c r="I170" s="4">
        <v>1</v>
      </c>
      <c r="K170" t="s">
        <v>350</v>
      </c>
      <c r="L170">
        <v>3</v>
      </c>
    </row>
    <row r="171" spans="1:12" x14ac:dyDescent="0.25">
      <c r="A171">
        <v>170</v>
      </c>
      <c r="B171" s="1">
        <v>44751</v>
      </c>
      <c r="C171" s="1">
        <v>44752</v>
      </c>
      <c r="D171" t="s">
        <v>712</v>
      </c>
      <c r="E171">
        <v>207</v>
      </c>
      <c r="F171">
        <f t="shared" si="2"/>
        <v>1</v>
      </c>
      <c r="H171" s="3" t="s">
        <v>1192</v>
      </c>
      <c r="I171" s="4">
        <v>2</v>
      </c>
      <c r="K171" t="s">
        <v>504</v>
      </c>
      <c r="L171">
        <v>3</v>
      </c>
    </row>
    <row r="172" spans="1:12" x14ac:dyDescent="0.25">
      <c r="A172">
        <v>171</v>
      </c>
      <c r="B172" s="1">
        <v>44751</v>
      </c>
      <c r="C172" s="1">
        <v>44752</v>
      </c>
      <c r="D172" t="s">
        <v>515</v>
      </c>
      <c r="E172">
        <v>409</v>
      </c>
      <c r="F172">
        <f t="shared" si="2"/>
        <v>1</v>
      </c>
      <c r="H172" s="3" t="s">
        <v>945</v>
      </c>
      <c r="I172" s="4">
        <v>1</v>
      </c>
      <c r="K172" t="s">
        <v>513</v>
      </c>
      <c r="L172">
        <v>3</v>
      </c>
    </row>
    <row r="173" spans="1:12" x14ac:dyDescent="0.25">
      <c r="A173">
        <v>172</v>
      </c>
      <c r="B173" s="1">
        <v>44751</v>
      </c>
      <c r="C173" s="1">
        <v>44752</v>
      </c>
      <c r="D173" t="s">
        <v>338</v>
      </c>
      <c r="E173">
        <v>405</v>
      </c>
      <c r="F173">
        <f t="shared" si="2"/>
        <v>1</v>
      </c>
      <c r="H173" s="3" t="s">
        <v>1108</v>
      </c>
      <c r="I173" s="4">
        <v>1</v>
      </c>
      <c r="K173" t="s">
        <v>607</v>
      </c>
      <c r="L173">
        <v>3</v>
      </c>
    </row>
    <row r="174" spans="1:12" x14ac:dyDescent="0.25">
      <c r="A174">
        <v>173</v>
      </c>
      <c r="B174" s="1">
        <v>44752</v>
      </c>
      <c r="C174" s="1">
        <v>44753</v>
      </c>
      <c r="D174" t="s">
        <v>568</v>
      </c>
      <c r="E174">
        <v>316</v>
      </c>
      <c r="F174">
        <f t="shared" si="2"/>
        <v>1</v>
      </c>
      <c r="H174" s="3" t="s">
        <v>823</v>
      </c>
      <c r="I174" s="4">
        <v>3</v>
      </c>
      <c r="K174" t="s">
        <v>687</v>
      </c>
      <c r="L174">
        <v>3</v>
      </c>
    </row>
    <row r="175" spans="1:12" x14ac:dyDescent="0.25">
      <c r="A175">
        <v>174</v>
      </c>
      <c r="B175" s="1">
        <v>44752</v>
      </c>
      <c r="C175" s="1">
        <v>44753</v>
      </c>
      <c r="D175" t="s">
        <v>467</v>
      </c>
      <c r="E175">
        <v>412</v>
      </c>
      <c r="F175">
        <f t="shared" si="2"/>
        <v>1</v>
      </c>
      <c r="H175" s="3" t="s">
        <v>102</v>
      </c>
      <c r="I175" s="4">
        <v>2</v>
      </c>
      <c r="K175" t="s">
        <v>1353</v>
      </c>
      <c r="L175">
        <v>3</v>
      </c>
    </row>
    <row r="176" spans="1:12" x14ac:dyDescent="0.25">
      <c r="A176">
        <v>175</v>
      </c>
      <c r="B176" s="1">
        <v>44752</v>
      </c>
      <c r="C176" s="1">
        <v>44753</v>
      </c>
      <c r="D176" t="s">
        <v>299</v>
      </c>
      <c r="E176">
        <v>307</v>
      </c>
      <c r="F176">
        <f t="shared" si="2"/>
        <v>1</v>
      </c>
      <c r="H176" s="3" t="s">
        <v>287</v>
      </c>
      <c r="I176" s="4">
        <v>1</v>
      </c>
      <c r="K176" t="s">
        <v>1102</v>
      </c>
      <c r="L176">
        <v>3</v>
      </c>
    </row>
    <row r="177" spans="1:12" x14ac:dyDescent="0.25">
      <c r="A177">
        <v>176</v>
      </c>
      <c r="B177" s="1">
        <v>44752</v>
      </c>
      <c r="C177" s="1">
        <v>44753</v>
      </c>
      <c r="D177" t="s">
        <v>701</v>
      </c>
      <c r="E177">
        <v>111</v>
      </c>
      <c r="F177">
        <f t="shared" si="2"/>
        <v>1</v>
      </c>
      <c r="H177" s="3" t="s">
        <v>542</v>
      </c>
      <c r="I177" s="4">
        <v>3</v>
      </c>
      <c r="K177" t="s">
        <v>948</v>
      </c>
      <c r="L177">
        <v>3</v>
      </c>
    </row>
    <row r="178" spans="1:12" x14ac:dyDescent="0.25">
      <c r="A178">
        <v>177</v>
      </c>
      <c r="B178" s="1">
        <v>44752</v>
      </c>
      <c r="C178" s="1">
        <v>44753</v>
      </c>
      <c r="D178" t="s">
        <v>1332</v>
      </c>
      <c r="E178">
        <v>120</v>
      </c>
      <c r="F178">
        <f t="shared" si="2"/>
        <v>1</v>
      </c>
      <c r="H178" s="3" t="s">
        <v>621</v>
      </c>
      <c r="I178" s="4">
        <v>2</v>
      </c>
      <c r="K178" t="s">
        <v>737</v>
      </c>
      <c r="L178">
        <v>3</v>
      </c>
    </row>
    <row r="179" spans="1:12" x14ac:dyDescent="0.25">
      <c r="A179">
        <v>178</v>
      </c>
      <c r="B179" s="1">
        <v>44752</v>
      </c>
      <c r="C179" s="1">
        <v>44753</v>
      </c>
      <c r="D179" t="s">
        <v>92</v>
      </c>
      <c r="E179">
        <v>413</v>
      </c>
      <c r="F179">
        <f t="shared" si="2"/>
        <v>1</v>
      </c>
      <c r="H179" s="3" t="s">
        <v>925</v>
      </c>
      <c r="I179" s="4">
        <v>2</v>
      </c>
      <c r="K179" t="s">
        <v>1123</v>
      </c>
      <c r="L179">
        <v>2</v>
      </c>
    </row>
    <row r="180" spans="1:12" x14ac:dyDescent="0.25">
      <c r="A180">
        <v>179</v>
      </c>
      <c r="B180" s="1">
        <v>44752</v>
      </c>
      <c r="C180" s="1">
        <v>44753</v>
      </c>
      <c r="D180" t="s">
        <v>590</v>
      </c>
      <c r="E180">
        <v>217</v>
      </c>
      <c r="F180">
        <f t="shared" si="2"/>
        <v>1</v>
      </c>
      <c r="H180" s="3" t="s">
        <v>983</v>
      </c>
      <c r="I180" s="4">
        <v>1</v>
      </c>
      <c r="K180" t="s">
        <v>1377</v>
      </c>
      <c r="L180">
        <v>2</v>
      </c>
    </row>
    <row r="181" spans="1:12" x14ac:dyDescent="0.25">
      <c r="A181">
        <v>180</v>
      </c>
      <c r="B181" s="1">
        <v>44752</v>
      </c>
      <c r="C181" s="1">
        <v>44753</v>
      </c>
      <c r="D181" t="s">
        <v>140</v>
      </c>
      <c r="E181">
        <v>214</v>
      </c>
      <c r="F181">
        <f t="shared" si="2"/>
        <v>1</v>
      </c>
      <c r="H181" s="3" t="s">
        <v>1303</v>
      </c>
      <c r="I181" s="4">
        <v>1</v>
      </c>
      <c r="K181" t="s">
        <v>268</v>
      </c>
      <c r="L181">
        <v>2</v>
      </c>
    </row>
    <row r="182" spans="1:12" x14ac:dyDescent="0.25">
      <c r="A182">
        <v>181</v>
      </c>
      <c r="B182" s="1">
        <v>44752</v>
      </c>
      <c r="C182" s="1">
        <v>44753</v>
      </c>
      <c r="D182" t="s">
        <v>739</v>
      </c>
      <c r="E182">
        <v>212</v>
      </c>
      <c r="F182">
        <f t="shared" si="2"/>
        <v>1</v>
      </c>
      <c r="H182" s="3" t="s">
        <v>89</v>
      </c>
      <c r="I182" s="4">
        <v>2</v>
      </c>
      <c r="K182" t="s">
        <v>521</v>
      </c>
      <c r="L182">
        <v>2</v>
      </c>
    </row>
    <row r="183" spans="1:12" x14ac:dyDescent="0.25">
      <c r="A183">
        <v>182</v>
      </c>
      <c r="B183" s="1">
        <v>44752</v>
      </c>
      <c r="C183" s="1">
        <v>44753</v>
      </c>
      <c r="D183" t="s">
        <v>1026</v>
      </c>
      <c r="E183">
        <v>112</v>
      </c>
      <c r="F183">
        <f t="shared" si="2"/>
        <v>1</v>
      </c>
      <c r="H183" s="3" t="s">
        <v>355</v>
      </c>
      <c r="I183" s="4">
        <v>2</v>
      </c>
      <c r="K183" t="s">
        <v>885</v>
      </c>
      <c r="L183">
        <v>2</v>
      </c>
    </row>
    <row r="184" spans="1:12" x14ac:dyDescent="0.25">
      <c r="A184">
        <v>183</v>
      </c>
      <c r="B184" s="1">
        <v>44752</v>
      </c>
      <c r="C184" s="1">
        <v>44755</v>
      </c>
      <c r="D184" t="s">
        <v>1125</v>
      </c>
      <c r="E184">
        <v>218</v>
      </c>
      <c r="F184">
        <f t="shared" si="2"/>
        <v>3</v>
      </c>
      <c r="H184" s="3" t="s">
        <v>979</v>
      </c>
      <c r="I184" s="4">
        <v>3</v>
      </c>
      <c r="K184" t="s">
        <v>553</v>
      </c>
      <c r="L184">
        <v>2</v>
      </c>
    </row>
    <row r="185" spans="1:12" x14ac:dyDescent="0.25">
      <c r="A185">
        <v>184</v>
      </c>
      <c r="B185" s="1">
        <v>44752</v>
      </c>
      <c r="C185" s="1">
        <v>44753</v>
      </c>
      <c r="D185" t="s">
        <v>1394</v>
      </c>
      <c r="E185">
        <v>408</v>
      </c>
      <c r="F185">
        <f t="shared" si="2"/>
        <v>1</v>
      </c>
      <c r="H185" s="3" t="s">
        <v>1110</v>
      </c>
      <c r="I185" s="4">
        <v>1</v>
      </c>
      <c r="K185" t="s">
        <v>305</v>
      </c>
      <c r="L185">
        <v>2</v>
      </c>
    </row>
    <row r="186" spans="1:12" x14ac:dyDescent="0.25">
      <c r="A186">
        <v>185</v>
      </c>
      <c r="B186" s="1">
        <v>44752</v>
      </c>
      <c r="C186" s="1">
        <v>44753</v>
      </c>
      <c r="D186" t="s">
        <v>1223</v>
      </c>
      <c r="E186">
        <v>119</v>
      </c>
      <c r="F186">
        <f t="shared" si="2"/>
        <v>1</v>
      </c>
      <c r="H186" s="3" t="s">
        <v>258</v>
      </c>
      <c r="I186" s="4">
        <v>2</v>
      </c>
      <c r="K186" t="s">
        <v>392</v>
      </c>
      <c r="L186">
        <v>2</v>
      </c>
    </row>
    <row r="187" spans="1:12" x14ac:dyDescent="0.25">
      <c r="A187">
        <v>186</v>
      </c>
      <c r="B187" s="1">
        <v>44752</v>
      </c>
      <c r="C187" s="1">
        <v>44753</v>
      </c>
      <c r="D187" t="s">
        <v>607</v>
      </c>
      <c r="E187">
        <v>201</v>
      </c>
      <c r="F187">
        <f t="shared" si="2"/>
        <v>1</v>
      </c>
      <c r="H187" s="3" t="s">
        <v>785</v>
      </c>
      <c r="I187" s="4">
        <v>2</v>
      </c>
      <c r="K187" t="s">
        <v>127</v>
      </c>
      <c r="L187">
        <v>2</v>
      </c>
    </row>
    <row r="188" spans="1:12" x14ac:dyDescent="0.25">
      <c r="A188">
        <v>187</v>
      </c>
      <c r="B188" s="1">
        <v>44752</v>
      </c>
      <c r="C188" s="1">
        <v>44753</v>
      </c>
      <c r="D188" t="s">
        <v>613</v>
      </c>
      <c r="E188">
        <v>115</v>
      </c>
      <c r="F188">
        <f t="shared" si="2"/>
        <v>1</v>
      </c>
      <c r="H188" s="3" t="s">
        <v>860</v>
      </c>
      <c r="I188" s="4">
        <v>1</v>
      </c>
      <c r="K188" t="s">
        <v>746</v>
      </c>
      <c r="L188">
        <v>2</v>
      </c>
    </row>
    <row r="189" spans="1:12" x14ac:dyDescent="0.25">
      <c r="A189">
        <v>188</v>
      </c>
      <c r="B189" s="1">
        <v>44752</v>
      </c>
      <c r="C189" s="1">
        <v>44755</v>
      </c>
      <c r="D189" t="s">
        <v>1357</v>
      </c>
      <c r="E189">
        <v>404</v>
      </c>
      <c r="F189">
        <f t="shared" si="2"/>
        <v>3</v>
      </c>
      <c r="H189" s="3" t="s">
        <v>1050</v>
      </c>
      <c r="I189" s="4">
        <v>3</v>
      </c>
      <c r="K189" t="s">
        <v>904</v>
      </c>
      <c r="L189">
        <v>2</v>
      </c>
    </row>
    <row r="190" spans="1:12" x14ac:dyDescent="0.25">
      <c r="A190">
        <v>189</v>
      </c>
      <c r="B190" s="1">
        <v>44752</v>
      </c>
      <c r="C190" s="1">
        <v>44753</v>
      </c>
      <c r="D190" t="s">
        <v>435</v>
      </c>
      <c r="E190">
        <v>305</v>
      </c>
      <c r="F190">
        <f t="shared" si="2"/>
        <v>1</v>
      </c>
      <c r="H190" s="3" t="s">
        <v>332</v>
      </c>
      <c r="I190" s="4">
        <v>3</v>
      </c>
      <c r="K190" t="s">
        <v>1359</v>
      </c>
      <c r="L190">
        <v>2</v>
      </c>
    </row>
    <row r="191" spans="1:12" x14ac:dyDescent="0.25">
      <c r="A191">
        <v>190</v>
      </c>
      <c r="B191" s="1">
        <v>44752</v>
      </c>
      <c r="C191" s="1">
        <v>44753</v>
      </c>
      <c r="D191" t="s">
        <v>820</v>
      </c>
      <c r="E191">
        <v>102</v>
      </c>
      <c r="F191">
        <f t="shared" si="2"/>
        <v>1</v>
      </c>
      <c r="H191" s="3" t="s">
        <v>617</v>
      </c>
      <c r="I191" s="4">
        <v>2</v>
      </c>
      <c r="K191" t="s">
        <v>1258</v>
      </c>
      <c r="L191">
        <v>2</v>
      </c>
    </row>
    <row r="192" spans="1:12" x14ac:dyDescent="0.25">
      <c r="A192">
        <v>191</v>
      </c>
      <c r="B192" s="1">
        <v>44752</v>
      </c>
      <c r="C192" s="1">
        <v>44753</v>
      </c>
      <c r="D192" t="s">
        <v>800</v>
      </c>
      <c r="E192">
        <v>503</v>
      </c>
      <c r="F192">
        <f t="shared" si="2"/>
        <v>1</v>
      </c>
      <c r="H192" s="3" t="s">
        <v>419</v>
      </c>
      <c r="I192" s="4">
        <v>1</v>
      </c>
      <c r="K192" t="s">
        <v>900</v>
      </c>
      <c r="L192">
        <v>2</v>
      </c>
    </row>
    <row r="193" spans="1:12" x14ac:dyDescent="0.25">
      <c r="A193">
        <v>192</v>
      </c>
      <c r="B193" s="1">
        <v>44752</v>
      </c>
      <c r="C193" s="1">
        <v>44754</v>
      </c>
      <c r="D193" t="s">
        <v>431</v>
      </c>
      <c r="E193">
        <v>216</v>
      </c>
      <c r="F193">
        <f t="shared" si="2"/>
        <v>2</v>
      </c>
      <c r="H193" s="3" t="s">
        <v>609</v>
      </c>
      <c r="I193" s="4">
        <v>2</v>
      </c>
      <c r="K193" t="s">
        <v>920</v>
      </c>
      <c r="L193">
        <v>2</v>
      </c>
    </row>
    <row r="194" spans="1:12" x14ac:dyDescent="0.25">
      <c r="A194">
        <v>193</v>
      </c>
      <c r="B194" s="1">
        <v>44752</v>
      </c>
      <c r="C194" s="1">
        <v>44753</v>
      </c>
      <c r="D194" t="s">
        <v>1118</v>
      </c>
      <c r="E194">
        <v>306</v>
      </c>
      <c r="F194">
        <f t="shared" si="2"/>
        <v>1</v>
      </c>
      <c r="H194" s="3" t="s">
        <v>255</v>
      </c>
      <c r="I194" s="4">
        <v>2</v>
      </c>
      <c r="K194" t="s">
        <v>426</v>
      </c>
      <c r="L194">
        <v>2</v>
      </c>
    </row>
    <row r="195" spans="1:12" x14ac:dyDescent="0.25">
      <c r="A195">
        <v>194</v>
      </c>
      <c r="B195" s="1">
        <v>44752</v>
      </c>
      <c r="C195" s="1">
        <v>44753</v>
      </c>
      <c r="D195" t="s">
        <v>1243</v>
      </c>
      <c r="E195">
        <v>107</v>
      </c>
      <c r="F195">
        <f t="shared" ref="F195:F258" si="3">C195-B195</f>
        <v>1</v>
      </c>
      <c r="H195" s="3" t="s">
        <v>66</v>
      </c>
      <c r="I195" s="4">
        <v>1</v>
      </c>
      <c r="K195" t="s">
        <v>1026</v>
      </c>
      <c r="L195">
        <v>2</v>
      </c>
    </row>
    <row r="196" spans="1:12" x14ac:dyDescent="0.25">
      <c r="A196">
        <v>195</v>
      </c>
      <c r="B196" s="1">
        <v>44752</v>
      </c>
      <c r="C196" s="1">
        <v>44753</v>
      </c>
      <c r="D196" t="s">
        <v>1116</v>
      </c>
      <c r="E196">
        <v>320</v>
      </c>
      <c r="F196">
        <f t="shared" si="3"/>
        <v>1</v>
      </c>
      <c r="H196" s="3" t="s">
        <v>150</v>
      </c>
      <c r="I196" s="4">
        <v>1</v>
      </c>
      <c r="K196" t="s">
        <v>400</v>
      </c>
      <c r="L196">
        <v>2</v>
      </c>
    </row>
    <row r="197" spans="1:12" x14ac:dyDescent="0.25">
      <c r="A197">
        <v>196</v>
      </c>
      <c r="B197" s="1">
        <v>44752</v>
      </c>
      <c r="C197" s="1">
        <v>44753</v>
      </c>
      <c r="D197" t="s">
        <v>811</v>
      </c>
      <c r="E197">
        <v>215</v>
      </c>
      <c r="F197">
        <f t="shared" si="3"/>
        <v>1</v>
      </c>
      <c r="H197" s="3" t="s">
        <v>1188</v>
      </c>
      <c r="I197" s="4">
        <v>4</v>
      </c>
      <c r="K197" t="s">
        <v>390</v>
      </c>
      <c r="L197">
        <v>2</v>
      </c>
    </row>
    <row r="198" spans="1:12" x14ac:dyDescent="0.25">
      <c r="A198">
        <v>197</v>
      </c>
      <c r="B198" s="1">
        <v>44752</v>
      </c>
      <c r="C198" s="1">
        <v>44756</v>
      </c>
      <c r="D198" t="s">
        <v>371</v>
      </c>
      <c r="E198">
        <v>419</v>
      </c>
      <c r="F198">
        <f t="shared" si="3"/>
        <v>4</v>
      </c>
      <c r="H198" s="3" t="s">
        <v>1009</v>
      </c>
      <c r="I198" s="4">
        <v>1</v>
      </c>
      <c r="K198" t="s">
        <v>43</v>
      </c>
      <c r="L198">
        <v>2</v>
      </c>
    </row>
    <row r="199" spans="1:12" x14ac:dyDescent="0.25">
      <c r="A199">
        <v>198</v>
      </c>
      <c r="B199" s="1">
        <v>44752</v>
      </c>
      <c r="C199" s="1">
        <v>44754</v>
      </c>
      <c r="D199" t="s">
        <v>506</v>
      </c>
      <c r="E199">
        <v>501</v>
      </c>
      <c r="F199">
        <f t="shared" si="3"/>
        <v>2</v>
      </c>
      <c r="H199" s="3" t="s">
        <v>598</v>
      </c>
      <c r="I199" s="4">
        <v>2</v>
      </c>
      <c r="K199" t="s">
        <v>1366</v>
      </c>
      <c r="L199">
        <v>2</v>
      </c>
    </row>
    <row r="200" spans="1:12" x14ac:dyDescent="0.25">
      <c r="A200">
        <v>199</v>
      </c>
      <c r="B200" s="1">
        <v>44752</v>
      </c>
      <c r="C200" s="1">
        <v>44753</v>
      </c>
      <c r="D200" t="s">
        <v>964</v>
      </c>
      <c r="E200">
        <v>108</v>
      </c>
      <c r="F200">
        <f t="shared" si="3"/>
        <v>1</v>
      </c>
      <c r="H200" s="3" t="s">
        <v>906</v>
      </c>
      <c r="I200" s="4">
        <v>1</v>
      </c>
      <c r="K200" t="s">
        <v>691</v>
      </c>
      <c r="L200">
        <v>2</v>
      </c>
    </row>
    <row r="201" spans="1:12" x14ac:dyDescent="0.25">
      <c r="A201">
        <v>200</v>
      </c>
      <c r="B201" s="1">
        <v>44752</v>
      </c>
      <c r="C201" s="1">
        <v>44755</v>
      </c>
      <c r="D201" t="s">
        <v>1372</v>
      </c>
      <c r="E201">
        <v>507</v>
      </c>
      <c r="F201">
        <f t="shared" si="3"/>
        <v>3</v>
      </c>
      <c r="H201" s="3" t="s">
        <v>902</v>
      </c>
      <c r="I201" s="4">
        <v>2</v>
      </c>
      <c r="K201" t="s">
        <v>923</v>
      </c>
      <c r="L201">
        <v>2</v>
      </c>
    </row>
    <row r="202" spans="1:12" x14ac:dyDescent="0.25">
      <c r="A202">
        <v>201</v>
      </c>
      <c r="B202" s="1">
        <v>44752</v>
      </c>
      <c r="C202" s="1">
        <v>44753</v>
      </c>
      <c r="D202" t="s">
        <v>192</v>
      </c>
      <c r="E202">
        <v>510</v>
      </c>
      <c r="F202">
        <f t="shared" si="3"/>
        <v>1</v>
      </c>
      <c r="H202" s="3" t="s">
        <v>582</v>
      </c>
      <c r="I202" s="4">
        <v>1</v>
      </c>
      <c r="K202" t="s">
        <v>531</v>
      </c>
      <c r="L202">
        <v>2</v>
      </c>
    </row>
    <row r="203" spans="1:12" x14ac:dyDescent="0.25">
      <c r="A203">
        <v>202</v>
      </c>
      <c r="B203" s="1">
        <v>44752</v>
      </c>
      <c r="C203" s="1">
        <v>44755</v>
      </c>
      <c r="D203" t="s">
        <v>263</v>
      </c>
      <c r="E203">
        <v>204</v>
      </c>
      <c r="F203">
        <f t="shared" si="3"/>
        <v>3</v>
      </c>
      <c r="H203" s="3" t="s">
        <v>533</v>
      </c>
      <c r="I203" s="4">
        <v>2</v>
      </c>
      <c r="K203" t="s">
        <v>1132</v>
      </c>
      <c r="L203">
        <v>2</v>
      </c>
    </row>
    <row r="204" spans="1:12" x14ac:dyDescent="0.25">
      <c r="A204">
        <v>203</v>
      </c>
      <c r="B204" s="1">
        <v>44752</v>
      </c>
      <c r="C204" s="1">
        <v>44753</v>
      </c>
      <c r="D204" t="s">
        <v>546</v>
      </c>
      <c r="E204">
        <v>505</v>
      </c>
      <c r="F204">
        <f t="shared" si="3"/>
        <v>1</v>
      </c>
      <c r="H204" s="3" t="s">
        <v>1092</v>
      </c>
      <c r="I204" s="4">
        <v>1</v>
      </c>
      <c r="K204" t="s">
        <v>205</v>
      </c>
      <c r="L204">
        <v>2</v>
      </c>
    </row>
    <row r="205" spans="1:12" x14ac:dyDescent="0.25">
      <c r="A205">
        <v>204</v>
      </c>
      <c r="B205" s="1">
        <v>44752</v>
      </c>
      <c r="C205" s="1">
        <v>44753</v>
      </c>
      <c r="D205" t="s">
        <v>627</v>
      </c>
      <c r="E205">
        <v>506</v>
      </c>
      <c r="F205">
        <f t="shared" si="3"/>
        <v>1</v>
      </c>
      <c r="H205" s="3" t="s">
        <v>1145</v>
      </c>
      <c r="I205" s="4">
        <v>2</v>
      </c>
      <c r="K205" t="s">
        <v>1155</v>
      </c>
      <c r="L205">
        <v>2</v>
      </c>
    </row>
    <row r="206" spans="1:12" x14ac:dyDescent="0.25">
      <c r="A206">
        <v>205</v>
      </c>
      <c r="B206" s="1">
        <v>44752</v>
      </c>
      <c r="C206" s="1">
        <v>44753</v>
      </c>
      <c r="D206" t="s">
        <v>498</v>
      </c>
      <c r="E206">
        <v>402</v>
      </c>
      <c r="F206">
        <f t="shared" si="3"/>
        <v>1</v>
      </c>
      <c r="H206" s="3" t="s">
        <v>717</v>
      </c>
      <c r="I206" s="4">
        <v>2</v>
      </c>
      <c r="K206" t="s">
        <v>1375</v>
      </c>
      <c r="L206">
        <v>2</v>
      </c>
    </row>
    <row r="207" spans="1:12" x14ac:dyDescent="0.25">
      <c r="A207">
        <v>206</v>
      </c>
      <c r="B207" s="1">
        <v>44752</v>
      </c>
      <c r="C207" s="1">
        <v>44755</v>
      </c>
      <c r="D207" t="s">
        <v>778</v>
      </c>
      <c r="E207">
        <v>113</v>
      </c>
      <c r="F207">
        <f t="shared" si="3"/>
        <v>3</v>
      </c>
      <c r="H207" s="3" t="s">
        <v>1310</v>
      </c>
      <c r="I207" s="4">
        <v>5</v>
      </c>
      <c r="K207" t="s">
        <v>252</v>
      </c>
      <c r="L207">
        <v>2</v>
      </c>
    </row>
    <row r="208" spans="1:12" x14ac:dyDescent="0.25">
      <c r="A208">
        <v>207</v>
      </c>
      <c r="B208" s="1">
        <v>44752</v>
      </c>
      <c r="C208" s="1">
        <v>44753</v>
      </c>
      <c r="D208" t="s">
        <v>225</v>
      </c>
      <c r="E208">
        <v>319</v>
      </c>
      <c r="F208">
        <f t="shared" si="3"/>
        <v>1</v>
      </c>
      <c r="H208" s="3" t="s">
        <v>804</v>
      </c>
      <c r="I208" s="4">
        <v>1</v>
      </c>
      <c r="K208" t="s">
        <v>1033</v>
      </c>
      <c r="L208">
        <v>2</v>
      </c>
    </row>
    <row r="209" spans="1:12" x14ac:dyDescent="0.25">
      <c r="A209">
        <v>208</v>
      </c>
      <c r="B209" s="1">
        <v>44752</v>
      </c>
      <c r="C209" s="1">
        <v>44753</v>
      </c>
      <c r="D209" t="s">
        <v>605</v>
      </c>
      <c r="E209">
        <v>301</v>
      </c>
      <c r="F209">
        <f t="shared" si="3"/>
        <v>1</v>
      </c>
      <c r="H209" s="3" t="s">
        <v>1177</v>
      </c>
      <c r="I209" s="4">
        <v>4</v>
      </c>
      <c r="K209" t="s">
        <v>1127</v>
      </c>
      <c r="L209">
        <v>2</v>
      </c>
    </row>
    <row r="210" spans="1:12" x14ac:dyDescent="0.25">
      <c r="A210">
        <v>209</v>
      </c>
      <c r="B210" s="1">
        <v>44753</v>
      </c>
      <c r="C210" s="1">
        <v>44754</v>
      </c>
      <c r="D210" t="s">
        <v>1090</v>
      </c>
      <c r="E210">
        <v>311</v>
      </c>
      <c r="F210">
        <f t="shared" si="3"/>
        <v>1</v>
      </c>
      <c r="H210" s="3" t="s">
        <v>494</v>
      </c>
      <c r="I210" s="4">
        <v>1</v>
      </c>
      <c r="K210" t="s">
        <v>405</v>
      </c>
      <c r="L210">
        <v>2</v>
      </c>
    </row>
    <row r="211" spans="1:12" x14ac:dyDescent="0.25">
      <c r="A211">
        <v>210</v>
      </c>
      <c r="B211" s="1">
        <v>44753</v>
      </c>
      <c r="C211" s="1">
        <v>44754</v>
      </c>
      <c r="D211" t="s">
        <v>540</v>
      </c>
      <c r="E211">
        <v>415</v>
      </c>
      <c r="F211">
        <f t="shared" si="3"/>
        <v>1</v>
      </c>
      <c r="H211" s="3" t="s">
        <v>792</v>
      </c>
      <c r="I211" s="4">
        <v>3</v>
      </c>
      <c r="K211" t="s">
        <v>623</v>
      </c>
      <c r="L211">
        <v>2</v>
      </c>
    </row>
    <row r="212" spans="1:12" x14ac:dyDescent="0.25">
      <c r="A212">
        <v>211</v>
      </c>
      <c r="B212" s="1">
        <v>44753</v>
      </c>
      <c r="C212" s="1">
        <v>44754</v>
      </c>
      <c r="D212" t="s">
        <v>1215</v>
      </c>
      <c r="E212">
        <v>101</v>
      </c>
      <c r="F212">
        <f t="shared" si="3"/>
        <v>1</v>
      </c>
      <c r="H212" s="3" t="s">
        <v>721</v>
      </c>
      <c r="I212" s="4">
        <v>2</v>
      </c>
      <c r="K212" t="s">
        <v>377</v>
      </c>
      <c r="L212">
        <v>2</v>
      </c>
    </row>
    <row r="213" spans="1:12" x14ac:dyDescent="0.25">
      <c r="A213">
        <v>212</v>
      </c>
      <c r="B213" s="1">
        <v>44753</v>
      </c>
      <c r="C213" s="1">
        <v>44754</v>
      </c>
      <c r="D213" t="s">
        <v>687</v>
      </c>
      <c r="E213">
        <v>219</v>
      </c>
      <c r="F213">
        <f t="shared" si="3"/>
        <v>1</v>
      </c>
      <c r="H213" s="3" t="s">
        <v>1276</v>
      </c>
      <c r="I213" s="4">
        <v>3</v>
      </c>
      <c r="K213" t="s">
        <v>1328</v>
      </c>
      <c r="L213">
        <v>2</v>
      </c>
    </row>
    <row r="214" spans="1:12" x14ac:dyDescent="0.25">
      <c r="A214">
        <v>213</v>
      </c>
      <c r="B214" s="1">
        <v>44753</v>
      </c>
      <c r="C214" s="1">
        <v>44754</v>
      </c>
      <c r="D214" t="s">
        <v>459</v>
      </c>
      <c r="E214">
        <v>205</v>
      </c>
      <c r="F214">
        <f t="shared" si="3"/>
        <v>1</v>
      </c>
      <c r="H214" s="3" t="s">
        <v>498</v>
      </c>
      <c r="I214" s="4">
        <v>2</v>
      </c>
      <c r="K214" t="s">
        <v>266</v>
      </c>
      <c r="L214">
        <v>2</v>
      </c>
    </row>
    <row r="215" spans="1:12" x14ac:dyDescent="0.25">
      <c r="A215">
        <v>214</v>
      </c>
      <c r="B215" s="1">
        <v>44754</v>
      </c>
      <c r="C215" s="1">
        <v>44755</v>
      </c>
      <c r="D215" t="s">
        <v>364</v>
      </c>
      <c r="E215">
        <v>303</v>
      </c>
      <c r="F215">
        <f t="shared" si="3"/>
        <v>1</v>
      </c>
      <c r="H215" s="3" t="s">
        <v>874</v>
      </c>
      <c r="I215" s="4">
        <v>2</v>
      </c>
      <c r="K215" t="s">
        <v>989</v>
      </c>
      <c r="L215">
        <v>2</v>
      </c>
    </row>
    <row r="216" spans="1:12" x14ac:dyDescent="0.25">
      <c r="A216">
        <v>215</v>
      </c>
      <c r="B216" s="1">
        <v>44754</v>
      </c>
      <c r="C216" s="1">
        <v>44755</v>
      </c>
      <c r="D216" t="s">
        <v>492</v>
      </c>
      <c r="E216">
        <v>403</v>
      </c>
      <c r="F216">
        <f t="shared" si="3"/>
        <v>1</v>
      </c>
      <c r="H216" s="3" t="s">
        <v>1355</v>
      </c>
      <c r="I216" s="4">
        <v>2</v>
      </c>
      <c r="K216" t="s">
        <v>99</v>
      </c>
      <c r="L216">
        <v>2</v>
      </c>
    </row>
    <row r="217" spans="1:12" x14ac:dyDescent="0.25">
      <c r="A217">
        <v>216</v>
      </c>
      <c r="B217" s="1">
        <v>44754</v>
      </c>
      <c r="C217" s="1">
        <v>44755</v>
      </c>
      <c r="D217" t="s">
        <v>400</v>
      </c>
      <c r="E217">
        <v>313</v>
      </c>
      <c r="F217">
        <f t="shared" si="3"/>
        <v>1</v>
      </c>
      <c r="H217" s="3" t="s">
        <v>152</v>
      </c>
      <c r="I217" s="4">
        <v>4</v>
      </c>
      <c r="K217" t="s">
        <v>1030</v>
      </c>
      <c r="L217">
        <v>2</v>
      </c>
    </row>
    <row r="218" spans="1:12" x14ac:dyDescent="0.25">
      <c r="A218">
        <v>217</v>
      </c>
      <c r="B218" s="1">
        <v>44754</v>
      </c>
      <c r="C218" s="1">
        <v>44755</v>
      </c>
      <c r="D218" t="s">
        <v>999</v>
      </c>
      <c r="E218">
        <v>118</v>
      </c>
      <c r="F218">
        <f t="shared" si="3"/>
        <v>1</v>
      </c>
      <c r="H218" s="3" t="s">
        <v>59</v>
      </c>
      <c r="I218" s="4">
        <v>1</v>
      </c>
      <c r="K218" t="s">
        <v>446</v>
      </c>
      <c r="L218">
        <v>2</v>
      </c>
    </row>
    <row r="219" spans="1:12" x14ac:dyDescent="0.25">
      <c r="A219">
        <v>218</v>
      </c>
      <c r="B219" s="1">
        <v>44754</v>
      </c>
      <c r="C219" s="1">
        <v>44755</v>
      </c>
      <c r="D219" t="s">
        <v>89</v>
      </c>
      <c r="E219">
        <v>318</v>
      </c>
      <c r="F219">
        <f t="shared" si="3"/>
        <v>1</v>
      </c>
      <c r="H219" s="3" t="s">
        <v>538</v>
      </c>
      <c r="I219" s="4">
        <v>2</v>
      </c>
      <c r="K219" t="s">
        <v>1202</v>
      </c>
      <c r="L219">
        <v>2</v>
      </c>
    </row>
    <row r="220" spans="1:12" x14ac:dyDescent="0.25">
      <c r="A220">
        <v>219</v>
      </c>
      <c r="B220" s="1">
        <v>44754</v>
      </c>
      <c r="C220" s="1">
        <v>44756</v>
      </c>
      <c r="D220" t="s">
        <v>1237</v>
      </c>
      <c r="E220">
        <v>420</v>
      </c>
      <c r="F220">
        <f t="shared" si="3"/>
        <v>2</v>
      </c>
      <c r="H220" s="3" t="s">
        <v>798</v>
      </c>
      <c r="I220" s="4">
        <v>2</v>
      </c>
      <c r="K220" t="s">
        <v>931</v>
      </c>
      <c r="L220">
        <v>2</v>
      </c>
    </row>
    <row r="221" spans="1:12" x14ac:dyDescent="0.25">
      <c r="A221">
        <v>220</v>
      </c>
      <c r="B221" s="1">
        <v>44754</v>
      </c>
      <c r="C221" s="1">
        <v>44755</v>
      </c>
      <c r="D221" t="s">
        <v>509</v>
      </c>
      <c r="E221">
        <v>202</v>
      </c>
      <c r="F221">
        <f t="shared" si="3"/>
        <v>1</v>
      </c>
      <c r="H221" s="3" t="s">
        <v>1288</v>
      </c>
      <c r="I221" s="4">
        <v>2</v>
      </c>
      <c r="K221" t="s">
        <v>121</v>
      </c>
      <c r="L221">
        <v>2</v>
      </c>
    </row>
    <row r="222" spans="1:12" x14ac:dyDescent="0.25">
      <c r="A222">
        <v>221</v>
      </c>
      <c r="B222" s="1">
        <v>44754</v>
      </c>
      <c r="C222" s="1">
        <v>44755</v>
      </c>
      <c r="D222" t="s">
        <v>457</v>
      </c>
      <c r="E222">
        <v>210</v>
      </c>
      <c r="F222">
        <f t="shared" si="3"/>
        <v>1</v>
      </c>
      <c r="H222" s="3" t="s">
        <v>325</v>
      </c>
      <c r="I222" s="4">
        <v>2</v>
      </c>
      <c r="K222" t="s">
        <v>977</v>
      </c>
      <c r="L222">
        <v>2</v>
      </c>
    </row>
    <row r="223" spans="1:12" x14ac:dyDescent="0.25">
      <c r="A223">
        <v>222</v>
      </c>
      <c r="B223" s="1">
        <v>44754</v>
      </c>
      <c r="C223" s="1">
        <v>44755</v>
      </c>
      <c r="D223" t="s">
        <v>105</v>
      </c>
      <c r="E223">
        <v>206</v>
      </c>
      <c r="F223">
        <f t="shared" si="3"/>
        <v>1</v>
      </c>
      <c r="H223" s="3" t="s">
        <v>1368</v>
      </c>
      <c r="I223" s="4">
        <v>2</v>
      </c>
      <c r="K223" t="s">
        <v>1264</v>
      </c>
      <c r="L223">
        <v>2</v>
      </c>
    </row>
    <row r="224" spans="1:12" x14ac:dyDescent="0.25">
      <c r="A224">
        <v>223</v>
      </c>
      <c r="B224" s="1">
        <v>44754</v>
      </c>
      <c r="C224" s="1">
        <v>44755</v>
      </c>
      <c r="D224" t="s">
        <v>20</v>
      </c>
      <c r="E224">
        <v>105</v>
      </c>
      <c r="F224">
        <f t="shared" si="3"/>
        <v>1</v>
      </c>
      <c r="H224" s="3" t="s">
        <v>1097</v>
      </c>
      <c r="I224" s="4">
        <v>2</v>
      </c>
      <c r="K224" t="s">
        <v>1332</v>
      </c>
      <c r="L224">
        <v>2</v>
      </c>
    </row>
    <row r="225" spans="1:12" x14ac:dyDescent="0.25">
      <c r="A225">
        <v>224</v>
      </c>
      <c r="B225" s="1">
        <v>44754</v>
      </c>
      <c r="C225" s="1">
        <v>44756</v>
      </c>
      <c r="D225" t="s">
        <v>4</v>
      </c>
      <c r="E225">
        <v>116</v>
      </c>
      <c r="F225">
        <f t="shared" si="3"/>
        <v>2</v>
      </c>
      <c r="H225" s="3" t="s">
        <v>882</v>
      </c>
      <c r="I225" s="4">
        <v>1</v>
      </c>
      <c r="K225" t="s">
        <v>1005</v>
      </c>
      <c r="L225">
        <v>2</v>
      </c>
    </row>
    <row r="226" spans="1:12" x14ac:dyDescent="0.25">
      <c r="A226">
        <v>225</v>
      </c>
      <c r="B226" s="1">
        <v>44754</v>
      </c>
      <c r="C226" s="1">
        <v>44755</v>
      </c>
      <c r="D226" t="s">
        <v>1150</v>
      </c>
      <c r="E226">
        <v>302</v>
      </c>
      <c r="F226">
        <f t="shared" si="3"/>
        <v>1</v>
      </c>
      <c r="H226" s="3" t="s">
        <v>1370</v>
      </c>
      <c r="I226" s="4">
        <v>2</v>
      </c>
      <c r="K226" t="s">
        <v>198</v>
      </c>
      <c r="L226">
        <v>2</v>
      </c>
    </row>
    <row r="227" spans="1:12" x14ac:dyDescent="0.25">
      <c r="A227">
        <v>226</v>
      </c>
      <c r="B227" s="1">
        <v>44754</v>
      </c>
      <c r="C227" s="1">
        <v>44755</v>
      </c>
      <c r="D227" t="s">
        <v>1271</v>
      </c>
      <c r="E227">
        <v>308</v>
      </c>
      <c r="F227">
        <f t="shared" si="3"/>
        <v>1</v>
      </c>
      <c r="H227" s="3" t="s">
        <v>32</v>
      </c>
      <c r="I227" s="4">
        <v>1</v>
      </c>
      <c r="K227" t="s">
        <v>227</v>
      </c>
      <c r="L227">
        <v>2</v>
      </c>
    </row>
    <row r="228" spans="1:12" x14ac:dyDescent="0.25">
      <c r="A228">
        <v>227</v>
      </c>
      <c r="B228" s="1">
        <v>44754</v>
      </c>
      <c r="C228" s="1">
        <v>44755</v>
      </c>
      <c r="D228" t="s">
        <v>588</v>
      </c>
      <c r="E228">
        <v>314</v>
      </c>
      <c r="F228">
        <f t="shared" si="3"/>
        <v>1</v>
      </c>
      <c r="H228" s="3" t="s">
        <v>506</v>
      </c>
      <c r="I228" s="4">
        <v>3</v>
      </c>
      <c r="K228" t="s">
        <v>1152</v>
      </c>
      <c r="L228">
        <v>2</v>
      </c>
    </row>
    <row r="229" spans="1:12" x14ac:dyDescent="0.25">
      <c r="A229">
        <v>228</v>
      </c>
      <c r="B229" s="1">
        <v>44754</v>
      </c>
      <c r="C229" s="1">
        <v>44755</v>
      </c>
      <c r="D229" t="s">
        <v>243</v>
      </c>
      <c r="E229">
        <v>504</v>
      </c>
      <c r="F229">
        <f t="shared" si="3"/>
        <v>1</v>
      </c>
      <c r="H229" s="3" t="s">
        <v>245</v>
      </c>
      <c r="I229" s="4">
        <v>3</v>
      </c>
      <c r="K229" t="s">
        <v>515</v>
      </c>
      <c r="L229">
        <v>2</v>
      </c>
    </row>
    <row r="230" spans="1:12" x14ac:dyDescent="0.25">
      <c r="A230">
        <v>229</v>
      </c>
      <c r="B230" s="1">
        <v>44754</v>
      </c>
      <c r="C230" s="1">
        <v>44755</v>
      </c>
      <c r="D230" t="s">
        <v>796</v>
      </c>
      <c r="E230">
        <v>414</v>
      </c>
      <c r="F230">
        <f t="shared" si="3"/>
        <v>1</v>
      </c>
      <c r="H230" s="3" t="s">
        <v>1016</v>
      </c>
      <c r="I230" s="4">
        <v>3</v>
      </c>
      <c r="K230" t="s">
        <v>398</v>
      </c>
      <c r="L230">
        <v>2</v>
      </c>
    </row>
    <row r="231" spans="1:12" x14ac:dyDescent="0.25">
      <c r="A231">
        <v>230</v>
      </c>
      <c r="B231" s="1">
        <v>44754</v>
      </c>
      <c r="C231" s="1">
        <v>44755</v>
      </c>
      <c r="D231" t="s">
        <v>647</v>
      </c>
      <c r="E231">
        <v>109</v>
      </c>
      <c r="F231">
        <f t="shared" si="3"/>
        <v>1</v>
      </c>
      <c r="H231" s="3" t="s">
        <v>163</v>
      </c>
      <c r="I231" s="4">
        <v>1</v>
      </c>
      <c r="K231" t="s">
        <v>453</v>
      </c>
      <c r="L231">
        <v>2</v>
      </c>
    </row>
    <row r="232" spans="1:12" x14ac:dyDescent="0.25">
      <c r="A232">
        <v>231</v>
      </c>
      <c r="B232" s="1">
        <v>44754</v>
      </c>
      <c r="C232" s="1">
        <v>44755</v>
      </c>
      <c r="D232" t="s">
        <v>325</v>
      </c>
      <c r="E232">
        <v>508</v>
      </c>
      <c r="F232">
        <f t="shared" si="3"/>
        <v>1</v>
      </c>
      <c r="H232" s="3" t="s">
        <v>999</v>
      </c>
      <c r="I232" s="4">
        <v>2</v>
      </c>
      <c r="K232" t="s">
        <v>201</v>
      </c>
      <c r="L232">
        <v>2</v>
      </c>
    </row>
    <row r="233" spans="1:12" x14ac:dyDescent="0.25">
      <c r="A233">
        <v>232</v>
      </c>
      <c r="B233" s="1">
        <v>44755</v>
      </c>
      <c r="C233" s="1">
        <v>44756</v>
      </c>
      <c r="D233" t="s">
        <v>733</v>
      </c>
      <c r="E233">
        <v>315</v>
      </c>
      <c r="F233">
        <f t="shared" si="3"/>
        <v>1</v>
      </c>
      <c r="H233" s="3" t="s">
        <v>1312</v>
      </c>
      <c r="I233" s="4">
        <v>1</v>
      </c>
      <c r="K233" t="s">
        <v>1116</v>
      </c>
      <c r="L233">
        <v>2</v>
      </c>
    </row>
    <row r="234" spans="1:12" x14ac:dyDescent="0.25">
      <c r="A234">
        <v>233</v>
      </c>
      <c r="B234" s="1">
        <v>44755</v>
      </c>
      <c r="C234" s="1">
        <v>44756</v>
      </c>
      <c r="D234" t="s">
        <v>1145</v>
      </c>
      <c r="E234">
        <v>406</v>
      </c>
      <c r="F234">
        <f t="shared" si="3"/>
        <v>1</v>
      </c>
      <c r="H234" s="3" t="s">
        <v>146</v>
      </c>
      <c r="I234" s="4">
        <v>1</v>
      </c>
      <c r="K234" t="s">
        <v>336</v>
      </c>
      <c r="L234">
        <v>2</v>
      </c>
    </row>
    <row r="235" spans="1:12" x14ac:dyDescent="0.25">
      <c r="A235">
        <v>234</v>
      </c>
      <c r="B235" s="1">
        <v>44755</v>
      </c>
      <c r="C235" s="1">
        <v>44757</v>
      </c>
      <c r="D235" t="s">
        <v>1173</v>
      </c>
      <c r="E235">
        <v>312</v>
      </c>
      <c r="F235">
        <f t="shared" si="3"/>
        <v>2</v>
      </c>
      <c r="H235" s="3" t="s">
        <v>1007</v>
      </c>
      <c r="I235" s="4">
        <v>1</v>
      </c>
      <c r="K235" t="s">
        <v>1301</v>
      </c>
      <c r="L235">
        <v>2</v>
      </c>
    </row>
    <row r="236" spans="1:12" x14ac:dyDescent="0.25">
      <c r="A236">
        <v>235</v>
      </c>
      <c r="B236" s="1">
        <v>44756</v>
      </c>
      <c r="C236" s="1">
        <v>44757</v>
      </c>
      <c r="D236" t="s">
        <v>1295</v>
      </c>
      <c r="E236">
        <v>213</v>
      </c>
      <c r="F236">
        <f t="shared" si="3"/>
        <v>1</v>
      </c>
      <c r="H236" s="3" t="s">
        <v>69</v>
      </c>
      <c r="I236" s="4">
        <v>1</v>
      </c>
      <c r="K236" t="s">
        <v>492</v>
      </c>
      <c r="L236">
        <v>2</v>
      </c>
    </row>
    <row r="237" spans="1:12" x14ac:dyDescent="0.25">
      <c r="A237">
        <v>236</v>
      </c>
      <c r="B237" s="1">
        <v>44757</v>
      </c>
      <c r="C237" s="1">
        <v>44758</v>
      </c>
      <c r="D237" t="s">
        <v>1050</v>
      </c>
      <c r="E237">
        <v>410</v>
      </c>
      <c r="F237">
        <f t="shared" si="3"/>
        <v>1</v>
      </c>
      <c r="H237" s="3" t="s">
        <v>248</v>
      </c>
      <c r="I237" s="4">
        <v>2</v>
      </c>
      <c r="K237" t="s">
        <v>1192</v>
      </c>
      <c r="L237">
        <v>2</v>
      </c>
    </row>
    <row r="238" spans="1:12" x14ac:dyDescent="0.25">
      <c r="A238">
        <v>237</v>
      </c>
      <c r="B238" s="1">
        <v>44757</v>
      </c>
      <c r="C238" s="1">
        <v>44758</v>
      </c>
      <c r="D238" t="s">
        <v>1019</v>
      </c>
      <c r="E238">
        <v>411</v>
      </c>
      <c r="F238">
        <f t="shared" si="3"/>
        <v>1</v>
      </c>
      <c r="H238" s="3" t="s">
        <v>490</v>
      </c>
      <c r="I238" s="4">
        <v>2</v>
      </c>
      <c r="K238" t="s">
        <v>102</v>
      </c>
      <c r="L238">
        <v>2</v>
      </c>
    </row>
    <row r="239" spans="1:12" x14ac:dyDescent="0.25">
      <c r="A239">
        <v>238</v>
      </c>
      <c r="B239" s="1">
        <v>44757</v>
      </c>
      <c r="C239" s="1">
        <v>44758</v>
      </c>
      <c r="D239" t="s">
        <v>1375</v>
      </c>
      <c r="E239">
        <v>113</v>
      </c>
      <c r="F239">
        <f t="shared" si="3"/>
        <v>1</v>
      </c>
      <c r="H239" s="3" t="s">
        <v>229</v>
      </c>
      <c r="I239" s="4">
        <v>2</v>
      </c>
      <c r="K239" t="s">
        <v>621</v>
      </c>
      <c r="L239">
        <v>2</v>
      </c>
    </row>
    <row r="240" spans="1:12" x14ac:dyDescent="0.25">
      <c r="A240">
        <v>239</v>
      </c>
      <c r="B240" s="1">
        <v>44757</v>
      </c>
      <c r="C240" s="1">
        <v>44758</v>
      </c>
      <c r="D240" t="s">
        <v>310</v>
      </c>
      <c r="E240">
        <v>412</v>
      </c>
      <c r="F240">
        <f t="shared" si="3"/>
        <v>1</v>
      </c>
      <c r="H240" s="3" t="s">
        <v>270</v>
      </c>
      <c r="I240" s="4">
        <v>1</v>
      </c>
      <c r="K240" t="s">
        <v>925</v>
      </c>
      <c r="L240">
        <v>2</v>
      </c>
    </row>
    <row r="241" spans="1:12" x14ac:dyDescent="0.25">
      <c r="A241">
        <v>240</v>
      </c>
      <c r="B241" s="1">
        <v>44757</v>
      </c>
      <c r="C241" s="1">
        <v>44758</v>
      </c>
      <c r="D241" t="s">
        <v>977</v>
      </c>
      <c r="E241">
        <v>317</v>
      </c>
      <c r="F241">
        <f t="shared" si="3"/>
        <v>1</v>
      </c>
      <c r="H241" s="3" t="s">
        <v>207</v>
      </c>
      <c r="I241" s="4">
        <v>3</v>
      </c>
      <c r="K241" t="s">
        <v>89</v>
      </c>
      <c r="L241">
        <v>2</v>
      </c>
    </row>
    <row r="242" spans="1:12" x14ac:dyDescent="0.25">
      <c r="A242">
        <v>241</v>
      </c>
      <c r="B242" s="1">
        <v>44757</v>
      </c>
      <c r="C242" s="1">
        <v>44758</v>
      </c>
      <c r="D242" t="s">
        <v>258</v>
      </c>
      <c r="E242">
        <v>417</v>
      </c>
      <c r="F242">
        <f t="shared" si="3"/>
        <v>1</v>
      </c>
      <c r="H242" s="3" t="s">
        <v>675</v>
      </c>
      <c r="I242" s="4">
        <v>2</v>
      </c>
      <c r="K242" t="s">
        <v>355</v>
      </c>
      <c r="L242">
        <v>2</v>
      </c>
    </row>
    <row r="243" spans="1:12" x14ac:dyDescent="0.25">
      <c r="A243">
        <v>242</v>
      </c>
      <c r="B243" s="1">
        <v>44757</v>
      </c>
      <c r="C243" s="1">
        <v>44758</v>
      </c>
      <c r="D243" t="s">
        <v>1097</v>
      </c>
      <c r="E243">
        <v>310</v>
      </c>
      <c r="F243">
        <f t="shared" si="3"/>
        <v>1</v>
      </c>
      <c r="H243" s="3" t="s">
        <v>1040</v>
      </c>
      <c r="I243" s="4">
        <v>4</v>
      </c>
      <c r="K243" t="s">
        <v>258</v>
      </c>
      <c r="L243">
        <v>2</v>
      </c>
    </row>
    <row r="244" spans="1:12" x14ac:dyDescent="0.25">
      <c r="A244">
        <v>243</v>
      </c>
      <c r="B244" s="1">
        <v>44757</v>
      </c>
      <c r="C244" s="1">
        <v>44758</v>
      </c>
      <c r="D244" t="s">
        <v>453</v>
      </c>
      <c r="E244">
        <v>509</v>
      </c>
      <c r="F244">
        <f t="shared" si="3"/>
        <v>1</v>
      </c>
      <c r="H244" s="3" t="s">
        <v>448</v>
      </c>
      <c r="I244" s="4">
        <v>2</v>
      </c>
      <c r="K244" t="s">
        <v>785</v>
      </c>
      <c r="L244">
        <v>2</v>
      </c>
    </row>
    <row r="245" spans="1:12" x14ac:dyDescent="0.25">
      <c r="A245">
        <v>244</v>
      </c>
      <c r="B245" s="1">
        <v>44757</v>
      </c>
      <c r="C245" s="1">
        <v>44758</v>
      </c>
      <c r="D245" t="s">
        <v>359</v>
      </c>
      <c r="E245">
        <v>502</v>
      </c>
      <c r="F245">
        <f t="shared" si="3"/>
        <v>1</v>
      </c>
      <c r="H245" s="3" t="s">
        <v>1284</v>
      </c>
      <c r="I245" s="4">
        <v>1</v>
      </c>
      <c r="K245" t="s">
        <v>617</v>
      </c>
      <c r="L245">
        <v>2</v>
      </c>
    </row>
    <row r="246" spans="1:12" x14ac:dyDescent="0.25">
      <c r="A246">
        <v>245</v>
      </c>
      <c r="B246" s="1">
        <v>44757</v>
      </c>
      <c r="C246" s="1">
        <v>44758</v>
      </c>
      <c r="D246" t="s">
        <v>1169</v>
      </c>
      <c r="E246">
        <v>209</v>
      </c>
      <c r="F246">
        <f t="shared" si="3"/>
        <v>1</v>
      </c>
      <c r="H246" s="3" t="s">
        <v>699</v>
      </c>
      <c r="I246" s="4">
        <v>3</v>
      </c>
      <c r="K246" t="s">
        <v>609</v>
      </c>
      <c r="L246">
        <v>2</v>
      </c>
    </row>
    <row r="247" spans="1:12" x14ac:dyDescent="0.25">
      <c r="A247">
        <v>246</v>
      </c>
      <c r="B247" s="1">
        <v>44757</v>
      </c>
      <c r="C247" s="1">
        <v>44758</v>
      </c>
      <c r="D247" t="s">
        <v>143</v>
      </c>
      <c r="E247">
        <v>117</v>
      </c>
      <c r="F247">
        <f t="shared" si="3"/>
        <v>1</v>
      </c>
      <c r="H247" s="3" t="s">
        <v>315</v>
      </c>
      <c r="I247" s="4">
        <v>1</v>
      </c>
      <c r="K247" t="s">
        <v>255</v>
      </c>
      <c r="L247">
        <v>2</v>
      </c>
    </row>
    <row r="248" spans="1:12" x14ac:dyDescent="0.25">
      <c r="A248">
        <v>247</v>
      </c>
      <c r="B248" s="1">
        <v>44757</v>
      </c>
      <c r="C248" s="1">
        <v>44758</v>
      </c>
      <c r="D248" t="s">
        <v>544</v>
      </c>
      <c r="E248">
        <v>416</v>
      </c>
      <c r="F248">
        <f t="shared" si="3"/>
        <v>1</v>
      </c>
      <c r="H248" s="3" t="s">
        <v>660</v>
      </c>
      <c r="I248" s="4">
        <v>3</v>
      </c>
      <c r="K248" t="s">
        <v>598</v>
      </c>
      <c r="L248">
        <v>2</v>
      </c>
    </row>
    <row r="249" spans="1:12" x14ac:dyDescent="0.25">
      <c r="A249">
        <v>248</v>
      </c>
      <c r="B249" s="1">
        <v>44757</v>
      </c>
      <c r="C249" s="1">
        <v>44758</v>
      </c>
      <c r="D249" t="s">
        <v>1272</v>
      </c>
      <c r="E249">
        <v>313</v>
      </c>
      <c r="F249">
        <f t="shared" si="3"/>
        <v>1</v>
      </c>
      <c r="H249" s="3" t="s">
        <v>872</v>
      </c>
      <c r="I249" s="4">
        <v>2</v>
      </c>
      <c r="K249" t="s">
        <v>902</v>
      </c>
      <c r="L249">
        <v>2</v>
      </c>
    </row>
    <row r="250" spans="1:12" x14ac:dyDescent="0.25">
      <c r="A250">
        <v>249</v>
      </c>
      <c r="B250" s="1">
        <v>44757</v>
      </c>
      <c r="C250" s="1">
        <v>44759</v>
      </c>
      <c r="D250" t="s">
        <v>156</v>
      </c>
      <c r="E250">
        <v>315</v>
      </c>
      <c r="F250">
        <f t="shared" si="3"/>
        <v>2</v>
      </c>
      <c r="H250" s="3" t="s">
        <v>317</v>
      </c>
      <c r="I250" s="4">
        <v>1</v>
      </c>
      <c r="K250" t="s">
        <v>533</v>
      </c>
      <c r="L250">
        <v>2</v>
      </c>
    </row>
    <row r="251" spans="1:12" x14ac:dyDescent="0.25">
      <c r="A251">
        <v>250</v>
      </c>
      <c r="B251" s="1">
        <v>44757</v>
      </c>
      <c r="C251" s="1">
        <v>44758</v>
      </c>
      <c r="D251" t="s">
        <v>96</v>
      </c>
      <c r="E251">
        <v>319</v>
      </c>
      <c r="F251">
        <f t="shared" si="3"/>
        <v>1</v>
      </c>
      <c r="H251" s="3" t="s">
        <v>985</v>
      </c>
      <c r="I251" s="4">
        <v>1</v>
      </c>
      <c r="K251" t="s">
        <v>1145</v>
      </c>
      <c r="L251">
        <v>2</v>
      </c>
    </row>
    <row r="252" spans="1:12" x14ac:dyDescent="0.25">
      <c r="A252">
        <v>251</v>
      </c>
      <c r="B252" s="1">
        <v>44757</v>
      </c>
      <c r="C252" s="1">
        <v>44760</v>
      </c>
      <c r="D252" t="s">
        <v>1321</v>
      </c>
      <c r="E252">
        <v>109</v>
      </c>
      <c r="F252">
        <f t="shared" si="3"/>
        <v>3</v>
      </c>
      <c r="H252" s="3" t="s">
        <v>987</v>
      </c>
      <c r="I252" s="4">
        <v>3</v>
      </c>
      <c r="K252" t="s">
        <v>717</v>
      </c>
      <c r="L252">
        <v>2</v>
      </c>
    </row>
    <row r="253" spans="1:12" x14ac:dyDescent="0.25">
      <c r="A253">
        <v>252</v>
      </c>
      <c r="B253" s="1">
        <v>44758</v>
      </c>
      <c r="C253" s="1">
        <v>44760</v>
      </c>
      <c r="D253" t="s">
        <v>792</v>
      </c>
      <c r="E253">
        <v>117</v>
      </c>
      <c r="F253">
        <f t="shared" si="3"/>
        <v>2</v>
      </c>
      <c r="H253" s="3" t="s">
        <v>605</v>
      </c>
      <c r="I253" s="4">
        <v>2</v>
      </c>
      <c r="K253" t="s">
        <v>721</v>
      </c>
      <c r="L253">
        <v>2</v>
      </c>
    </row>
    <row r="254" spans="1:12" x14ac:dyDescent="0.25">
      <c r="A254">
        <v>253</v>
      </c>
      <c r="B254" s="1">
        <v>44757</v>
      </c>
      <c r="C254" s="1">
        <v>44758</v>
      </c>
      <c r="D254" t="s">
        <v>227</v>
      </c>
      <c r="E254">
        <v>304</v>
      </c>
      <c r="F254">
        <f t="shared" si="3"/>
        <v>1</v>
      </c>
      <c r="H254" s="3" t="s">
        <v>173</v>
      </c>
      <c r="I254" s="4">
        <v>6</v>
      </c>
      <c r="K254" t="s">
        <v>498</v>
      </c>
      <c r="L254">
        <v>2</v>
      </c>
    </row>
    <row r="255" spans="1:12" x14ac:dyDescent="0.25">
      <c r="A255">
        <v>254</v>
      </c>
      <c r="B255" s="1">
        <v>44757</v>
      </c>
      <c r="C255" s="1">
        <v>44758</v>
      </c>
      <c r="D255" t="s">
        <v>1021</v>
      </c>
      <c r="E255">
        <v>405</v>
      </c>
      <c r="F255">
        <f t="shared" si="3"/>
        <v>1</v>
      </c>
      <c r="H255" s="3" t="s">
        <v>776</v>
      </c>
      <c r="I255" s="4">
        <v>1</v>
      </c>
      <c r="K255" t="s">
        <v>874</v>
      </c>
      <c r="L255">
        <v>2</v>
      </c>
    </row>
    <row r="256" spans="1:12" x14ac:dyDescent="0.25">
      <c r="A256">
        <v>255</v>
      </c>
      <c r="B256" s="1">
        <v>44757</v>
      </c>
      <c r="C256" s="1">
        <v>44758</v>
      </c>
      <c r="D256" t="s">
        <v>255</v>
      </c>
      <c r="E256">
        <v>208</v>
      </c>
      <c r="F256">
        <f t="shared" si="3"/>
        <v>1</v>
      </c>
      <c r="H256" s="3" t="s">
        <v>723</v>
      </c>
      <c r="I256" s="4">
        <v>3</v>
      </c>
      <c r="K256" t="s">
        <v>1355</v>
      </c>
      <c r="L256">
        <v>2</v>
      </c>
    </row>
    <row r="257" spans="1:12" x14ac:dyDescent="0.25">
      <c r="A257">
        <v>256</v>
      </c>
      <c r="B257" s="1">
        <v>44757</v>
      </c>
      <c r="C257" s="1">
        <v>44758</v>
      </c>
      <c r="D257" t="s">
        <v>1132</v>
      </c>
      <c r="E257">
        <v>202</v>
      </c>
      <c r="F257">
        <f t="shared" si="3"/>
        <v>1</v>
      </c>
      <c r="H257" s="3" t="s">
        <v>212</v>
      </c>
      <c r="I257" s="4">
        <v>2</v>
      </c>
      <c r="K257" t="s">
        <v>538</v>
      </c>
      <c r="L257">
        <v>2</v>
      </c>
    </row>
    <row r="258" spans="1:12" x14ac:dyDescent="0.25">
      <c r="A258">
        <v>257</v>
      </c>
      <c r="B258" s="1">
        <v>44757</v>
      </c>
      <c r="C258" s="1">
        <v>44758</v>
      </c>
      <c r="D258" t="s">
        <v>203</v>
      </c>
      <c r="E258">
        <v>120</v>
      </c>
      <c r="F258">
        <f t="shared" si="3"/>
        <v>1</v>
      </c>
      <c r="H258" s="3" t="s">
        <v>303</v>
      </c>
      <c r="I258" s="4">
        <v>2</v>
      </c>
      <c r="K258" t="s">
        <v>798</v>
      </c>
      <c r="L258">
        <v>2</v>
      </c>
    </row>
    <row r="259" spans="1:12" x14ac:dyDescent="0.25">
      <c r="A259">
        <v>258</v>
      </c>
      <c r="B259" s="1">
        <v>44757</v>
      </c>
      <c r="C259" s="1">
        <v>44758</v>
      </c>
      <c r="D259" t="s">
        <v>1035</v>
      </c>
      <c r="E259">
        <v>303</v>
      </c>
      <c r="F259">
        <f t="shared" ref="F259:F322" si="4">C259-B259</f>
        <v>1</v>
      </c>
      <c r="H259" s="3" t="s">
        <v>820</v>
      </c>
      <c r="I259" s="4">
        <v>2</v>
      </c>
      <c r="K259" t="s">
        <v>1288</v>
      </c>
      <c r="L259">
        <v>2</v>
      </c>
    </row>
    <row r="260" spans="1:12" x14ac:dyDescent="0.25">
      <c r="A260">
        <v>259</v>
      </c>
      <c r="B260" s="1">
        <v>44757</v>
      </c>
      <c r="C260" s="1">
        <v>44759</v>
      </c>
      <c r="D260" t="s">
        <v>1068</v>
      </c>
      <c r="E260">
        <v>215</v>
      </c>
      <c r="F260">
        <f t="shared" si="4"/>
        <v>2</v>
      </c>
      <c r="H260" s="3" t="s">
        <v>160</v>
      </c>
      <c r="I260" s="4">
        <v>7</v>
      </c>
      <c r="K260" t="s">
        <v>325</v>
      </c>
      <c r="L260">
        <v>2</v>
      </c>
    </row>
    <row r="261" spans="1:12" x14ac:dyDescent="0.25">
      <c r="A261">
        <v>260</v>
      </c>
      <c r="B261" s="1">
        <v>44754</v>
      </c>
      <c r="C261" s="1">
        <v>44758</v>
      </c>
      <c r="D261" t="s">
        <v>312</v>
      </c>
      <c r="E261">
        <v>216</v>
      </c>
      <c r="F261">
        <f t="shared" si="4"/>
        <v>4</v>
      </c>
      <c r="H261" s="3" t="s">
        <v>181</v>
      </c>
      <c r="I261" s="4">
        <v>1</v>
      </c>
      <c r="K261" t="s">
        <v>1368</v>
      </c>
      <c r="L261">
        <v>2</v>
      </c>
    </row>
    <row r="262" spans="1:12" x14ac:dyDescent="0.25">
      <c r="A262">
        <v>261</v>
      </c>
      <c r="B262" s="1">
        <v>44757</v>
      </c>
      <c r="C262" s="1">
        <v>44758</v>
      </c>
      <c r="D262" t="s">
        <v>1155</v>
      </c>
      <c r="E262">
        <v>204</v>
      </c>
      <c r="F262">
        <f t="shared" si="4"/>
        <v>1</v>
      </c>
      <c r="H262" s="3" t="s">
        <v>1184</v>
      </c>
      <c r="I262" s="4">
        <v>1</v>
      </c>
      <c r="K262" t="s">
        <v>1097</v>
      </c>
      <c r="L262">
        <v>2</v>
      </c>
    </row>
    <row r="263" spans="1:12" x14ac:dyDescent="0.25">
      <c r="A263">
        <v>262</v>
      </c>
      <c r="B263" s="1">
        <v>44757</v>
      </c>
      <c r="C263" s="1">
        <v>44758</v>
      </c>
      <c r="D263" t="s">
        <v>809</v>
      </c>
      <c r="E263">
        <v>114</v>
      </c>
      <c r="F263">
        <f t="shared" si="4"/>
        <v>1</v>
      </c>
      <c r="H263" s="3" t="s">
        <v>827</v>
      </c>
      <c r="I263" s="4">
        <v>3</v>
      </c>
      <c r="K263" t="s">
        <v>1370</v>
      </c>
      <c r="L263">
        <v>2</v>
      </c>
    </row>
    <row r="264" spans="1:12" x14ac:dyDescent="0.25">
      <c r="A264">
        <v>263</v>
      </c>
      <c r="B264" s="1">
        <v>44757</v>
      </c>
      <c r="C264" s="1">
        <v>44760</v>
      </c>
      <c r="D264" t="s">
        <v>1292</v>
      </c>
      <c r="E264">
        <v>115</v>
      </c>
      <c r="F264">
        <f t="shared" si="4"/>
        <v>3</v>
      </c>
      <c r="H264" s="3" t="s">
        <v>312</v>
      </c>
      <c r="I264" s="4">
        <v>9</v>
      </c>
      <c r="K264" t="s">
        <v>999</v>
      </c>
      <c r="L264">
        <v>2</v>
      </c>
    </row>
    <row r="265" spans="1:12" x14ac:dyDescent="0.25">
      <c r="A265">
        <v>264</v>
      </c>
      <c r="B265" s="1">
        <v>44757</v>
      </c>
      <c r="C265" s="1">
        <v>44758</v>
      </c>
      <c r="D265" t="s">
        <v>580</v>
      </c>
      <c r="E265">
        <v>110</v>
      </c>
      <c r="F265">
        <f t="shared" si="4"/>
        <v>1</v>
      </c>
      <c r="H265" s="3" t="s">
        <v>261</v>
      </c>
      <c r="I265" s="4">
        <v>2</v>
      </c>
      <c r="K265" t="s">
        <v>248</v>
      </c>
      <c r="L265">
        <v>2</v>
      </c>
    </row>
    <row r="266" spans="1:12" x14ac:dyDescent="0.25">
      <c r="A266">
        <v>265</v>
      </c>
      <c r="B266" s="1">
        <v>44757</v>
      </c>
      <c r="C266" s="1">
        <v>44758</v>
      </c>
      <c r="D266" t="s">
        <v>649</v>
      </c>
      <c r="E266">
        <v>409</v>
      </c>
      <c r="F266">
        <f t="shared" si="4"/>
        <v>1</v>
      </c>
      <c r="H266" s="3" t="s">
        <v>1038</v>
      </c>
      <c r="I266" s="4">
        <v>2</v>
      </c>
      <c r="K266" t="s">
        <v>490</v>
      </c>
      <c r="L266">
        <v>2</v>
      </c>
    </row>
    <row r="267" spans="1:12" x14ac:dyDescent="0.25">
      <c r="A267">
        <v>266</v>
      </c>
      <c r="B267" s="1">
        <v>44757</v>
      </c>
      <c r="C267" s="1">
        <v>44758</v>
      </c>
      <c r="D267" t="s">
        <v>979</v>
      </c>
      <c r="E267">
        <v>111</v>
      </c>
      <c r="F267">
        <f t="shared" si="4"/>
        <v>1</v>
      </c>
      <c r="H267" s="3" t="s">
        <v>461</v>
      </c>
      <c r="I267" s="4">
        <v>1</v>
      </c>
      <c r="K267" t="s">
        <v>229</v>
      </c>
      <c r="L267">
        <v>2</v>
      </c>
    </row>
    <row r="268" spans="1:12" x14ac:dyDescent="0.25">
      <c r="A268">
        <v>267</v>
      </c>
      <c r="B268" s="1">
        <v>44757</v>
      </c>
      <c r="C268" s="1">
        <v>44759</v>
      </c>
      <c r="D268" t="s">
        <v>1237</v>
      </c>
      <c r="E268">
        <v>218</v>
      </c>
      <c r="F268">
        <f t="shared" si="4"/>
        <v>2</v>
      </c>
      <c r="H268" s="3" t="s">
        <v>1028</v>
      </c>
      <c r="I268" s="4">
        <v>2</v>
      </c>
      <c r="K268" t="s">
        <v>675</v>
      </c>
      <c r="L268">
        <v>2</v>
      </c>
    </row>
    <row r="269" spans="1:12" x14ac:dyDescent="0.25">
      <c r="A269">
        <v>268</v>
      </c>
      <c r="B269" s="1">
        <v>44757</v>
      </c>
      <c r="C269" s="1">
        <v>44758</v>
      </c>
      <c r="D269" t="s">
        <v>1080</v>
      </c>
      <c r="E269">
        <v>316</v>
      </c>
      <c r="F269">
        <f t="shared" si="4"/>
        <v>1</v>
      </c>
      <c r="H269" s="3" t="s">
        <v>435</v>
      </c>
      <c r="I269" s="4">
        <v>2</v>
      </c>
      <c r="K269" t="s">
        <v>448</v>
      </c>
      <c r="L269">
        <v>2</v>
      </c>
    </row>
    <row r="270" spans="1:12" x14ac:dyDescent="0.25">
      <c r="A270">
        <v>269</v>
      </c>
      <c r="B270" s="1">
        <v>44757</v>
      </c>
      <c r="C270" s="1">
        <v>44758</v>
      </c>
      <c r="D270" t="s">
        <v>1100</v>
      </c>
      <c r="E270">
        <v>217</v>
      </c>
      <c r="F270">
        <f t="shared" si="4"/>
        <v>1</v>
      </c>
      <c r="H270" s="3" t="s">
        <v>840</v>
      </c>
      <c r="I270" s="4">
        <v>1</v>
      </c>
      <c r="K270" t="s">
        <v>872</v>
      </c>
      <c r="L270">
        <v>2</v>
      </c>
    </row>
    <row r="271" spans="1:12" x14ac:dyDescent="0.25">
      <c r="A271">
        <v>270</v>
      </c>
      <c r="B271" s="1">
        <v>44758</v>
      </c>
      <c r="C271" s="1">
        <v>44759</v>
      </c>
      <c r="D271" t="s">
        <v>918</v>
      </c>
      <c r="E271">
        <v>119</v>
      </c>
      <c r="F271">
        <f t="shared" si="4"/>
        <v>1</v>
      </c>
      <c r="H271" s="3" t="s">
        <v>1082</v>
      </c>
      <c r="I271" s="4">
        <v>2</v>
      </c>
      <c r="K271" t="s">
        <v>605</v>
      </c>
      <c r="L271">
        <v>2</v>
      </c>
    </row>
    <row r="272" spans="1:12" x14ac:dyDescent="0.25">
      <c r="A272">
        <v>271</v>
      </c>
      <c r="B272" s="1">
        <v>44758</v>
      </c>
      <c r="C272" s="1">
        <v>44759</v>
      </c>
      <c r="D272" t="s">
        <v>63</v>
      </c>
      <c r="E272">
        <v>408</v>
      </c>
      <c r="F272">
        <f t="shared" si="4"/>
        <v>1</v>
      </c>
      <c r="H272" s="3" t="s">
        <v>348</v>
      </c>
      <c r="I272" s="4">
        <v>1</v>
      </c>
      <c r="K272" t="s">
        <v>212</v>
      </c>
      <c r="L272">
        <v>2</v>
      </c>
    </row>
    <row r="273" spans="1:12" x14ac:dyDescent="0.25">
      <c r="A273">
        <v>272</v>
      </c>
      <c r="B273" s="1">
        <v>44758</v>
      </c>
      <c r="C273" s="1">
        <v>44759</v>
      </c>
      <c r="D273" t="s">
        <v>12</v>
      </c>
      <c r="E273">
        <v>415</v>
      </c>
      <c r="F273">
        <f t="shared" si="4"/>
        <v>1</v>
      </c>
      <c r="H273" s="3" t="s">
        <v>1334</v>
      </c>
      <c r="I273" s="4">
        <v>1</v>
      </c>
      <c r="K273" t="s">
        <v>303</v>
      </c>
      <c r="L273">
        <v>2</v>
      </c>
    </row>
    <row r="274" spans="1:12" x14ac:dyDescent="0.25">
      <c r="A274">
        <v>273</v>
      </c>
      <c r="B274" s="1">
        <v>44758</v>
      </c>
      <c r="C274" s="1">
        <v>44759</v>
      </c>
      <c r="D274" t="s">
        <v>343</v>
      </c>
      <c r="E274">
        <v>506</v>
      </c>
      <c r="F274">
        <f t="shared" si="4"/>
        <v>1</v>
      </c>
      <c r="H274" s="3" t="s">
        <v>343</v>
      </c>
      <c r="I274" s="4">
        <v>2</v>
      </c>
      <c r="K274" t="s">
        <v>820</v>
      </c>
      <c r="L274">
        <v>2</v>
      </c>
    </row>
    <row r="275" spans="1:12" x14ac:dyDescent="0.25">
      <c r="A275">
        <v>274</v>
      </c>
      <c r="B275" s="1">
        <v>44758</v>
      </c>
      <c r="C275" s="1">
        <v>44759</v>
      </c>
      <c r="D275" t="s">
        <v>1005</v>
      </c>
      <c r="E275">
        <v>505</v>
      </c>
      <c r="F275">
        <f t="shared" si="4"/>
        <v>1</v>
      </c>
      <c r="H275" s="3" t="s">
        <v>627</v>
      </c>
      <c r="I275" s="4">
        <v>2</v>
      </c>
      <c r="K275" t="s">
        <v>261</v>
      </c>
      <c r="L275">
        <v>2</v>
      </c>
    </row>
    <row r="276" spans="1:12" x14ac:dyDescent="0.25">
      <c r="A276">
        <v>275</v>
      </c>
      <c r="B276" s="1">
        <v>44758</v>
      </c>
      <c r="C276" s="1">
        <v>44759</v>
      </c>
      <c r="D276" t="s">
        <v>1028</v>
      </c>
      <c r="E276">
        <v>211</v>
      </c>
      <c r="F276">
        <f t="shared" si="4"/>
        <v>1</v>
      </c>
      <c r="H276" s="3" t="s">
        <v>165</v>
      </c>
      <c r="I276" s="4">
        <v>1</v>
      </c>
      <c r="K276" t="s">
        <v>1038</v>
      </c>
      <c r="L276">
        <v>2</v>
      </c>
    </row>
    <row r="277" spans="1:12" x14ac:dyDescent="0.25">
      <c r="A277">
        <v>276</v>
      </c>
      <c r="B277" s="1">
        <v>44758</v>
      </c>
      <c r="C277" s="1">
        <v>44759</v>
      </c>
      <c r="D277" t="s">
        <v>323</v>
      </c>
      <c r="E277">
        <v>307</v>
      </c>
      <c r="F277">
        <f t="shared" si="4"/>
        <v>1</v>
      </c>
      <c r="H277" s="3" t="s">
        <v>272</v>
      </c>
      <c r="I277" s="4">
        <v>2</v>
      </c>
      <c r="K277" t="s">
        <v>1028</v>
      </c>
      <c r="L277">
        <v>2</v>
      </c>
    </row>
    <row r="278" spans="1:12" x14ac:dyDescent="0.25">
      <c r="A278">
        <v>277</v>
      </c>
      <c r="B278" s="1">
        <v>44758</v>
      </c>
      <c r="C278" s="1">
        <v>44761</v>
      </c>
      <c r="D278" t="s">
        <v>187</v>
      </c>
      <c r="E278">
        <v>502</v>
      </c>
      <c r="F278">
        <f t="shared" si="4"/>
        <v>3</v>
      </c>
      <c r="H278" s="3" t="s">
        <v>993</v>
      </c>
      <c r="I278" s="4">
        <v>1</v>
      </c>
      <c r="K278" t="s">
        <v>435</v>
      </c>
      <c r="L278">
        <v>2</v>
      </c>
    </row>
    <row r="279" spans="1:12" x14ac:dyDescent="0.25">
      <c r="A279">
        <v>278</v>
      </c>
      <c r="B279" s="1">
        <v>44758</v>
      </c>
      <c r="C279" s="1">
        <v>44759</v>
      </c>
      <c r="D279" t="s">
        <v>749</v>
      </c>
      <c r="E279">
        <v>507</v>
      </c>
      <c r="F279">
        <f t="shared" si="4"/>
        <v>1</v>
      </c>
      <c r="H279" s="3" t="s">
        <v>951</v>
      </c>
      <c r="I279" s="4">
        <v>2</v>
      </c>
      <c r="K279" t="s">
        <v>1082</v>
      </c>
      <c r="L279">
        <v>2</v>
      </c>
    </row>
    <row r="280" spans="1:12" x14ac:dyDescent="0.25">
      <c r="A280">
        <v>279</v>
      </c>
      <c r="B280" s="1">
        <v>44758</v>
      </c>
      <c r="C280" s="1">
        <v>44759</v>
      </c>
      <c r="D280" t="s">
        <v>160</v>
      </c>
      <c r="E280">
        <v>311</v>
      </c>
      <c r="F280">
        <f t="shared" si="4"/>
        <v>1</v>
      </c>
      <c r="H280" s="3" t="s">
        <v>338</v>
      </c>
      <c r="I280" s="4">
        <v>2</v>
      </c>
      <c r="K280" t="s">
        <v>343</v>
      </c>
      <c r="L280">
        <v>2</v>
      </c>
    </row>
    <row r="281" spans="1:12" x14ac:dyDescent="0.25">
      <c r="A281">
        <v>280</v>
      </c>
      <c r="B281" s="1">
        <v>44758</v>
      </c>
      <c r="C281" s="1">
        <v>44759</v>
      </c>
      <c r="D281" t="s">
        <v>845</v>
      </c>
      <c r="E281">
        <v>413</v>
      </c>
      <c r="F281">
        <f t="shared" si="4"/>
        <v>1</v>
      </c>
      <c r="H281" s="3" t="s">
        <v>817</v>
      </c>
      <c r="I281" s="4">
        <v>2</v>
      </c>
      <c r="K281" t="s">
        <v>627</v>
      </c>
      <c r="L281">
        <v>2</v>
      </c>
    </row>
    <row r="282" spans="1:12" x14ac:dyDescent="0.25">
      <c r="A282">
        <v>281</v>
      </c>
      <c r="B282" s="1">
        <v>44758</v>
      </c>
      <c r="C282" s="1">
        <v>44759</v>
      </c>
      <c r="D282" t="s">
        <v>1344</v>
      </c>
      <c r="E282">
        <v>116</v>
      </c>
      <c r="F282">
        <f t="shared" si="4"/>
        <v>1</v>
      </c>
      <c r="H282" s="3" t="s">
        <v>1260</v>
      </c>
      <c r="I282" s="4">
        <v>1</v>
      </c>
      <c r="K282" t="s">
        <v>272</v>
      </c>
      <c r="L282">
        <v>2</v>
      </c>
    </row>
    <row r="283" spans="1:12" x14ac:dyDescent="0.25">
      <c r="A283">
        <v>282</v>
      </c>
      <c r="B283" s="1">
        <v>44758</v>
      </c>
      <c r="C283" s="1">
        <v>44759</v>
      </c>
      <c r="D283" t="s">
        <v>426</v>
      </c>
      <c r="E283">
        <v>312</v>
      </c>
      <c r="F283">
        <f t="shared" si="4"/>
        <v>1</v>
      </c>
      <c r="H283" s="3" t="s">
        <v>105</v>
      </c>
      <c r="I283" s="4">
        <v>2</v>
      </c>
      <c r="K283" t="s">
        <v>951</v>
      </c>
      <c r="L283">
        <v>2</v>
      </c>
    </row>
    <row r="284" spans="1:12" x14ac:dyDescent="0.25">
      <c r="A284">
        <v>283</v>
      </c>
      <c r="B284" s="1">
        <v>44758</v>
      </c>
      <c r="C284" s="1">
        <v>44759</v>
      </c>
      <c r="D284" t="s">
        <v>1211</v>
      </c>
      <c r="E284">
        <v>105</v>
      </c>
      <c r="F284">
        <f t="shared" si="4"/>
        <v>1</v>
      </c>
      <c r="H284" s="3" t="s">
        <v>995</v>
      </c>
      <c r="I284" s="4">
        <v>1</v>
      </c>
      <c r="K284" t="s">
        <v>338</v>
      </c>
      <c r="L284">
        <v>2</v>
      </c>
    </row>
    <row r="285" spans="1:12" x14ac:dyDescent="0.25">
      <c r="A285">
        <v>284</v>
      </c>
      <c r="B285" s="1">
        <v>44758</v>
      </c>
      <c r="C285" s="1">
        <v>44759</v>
      </c>
      <c r="D285" t="s">
        <v>102</v>
      </c>
      <c r="E285">
        <v>103</v>
      </c>
      <c r="F285">
        <f t="shared" si="4"/>
        <v>1</v>
      </c>
      <c r="H285" s="3" t="s">
        <v>1071</v>
      </c>
      <c r="I285" s="4">
        <v>2</v>
      </c>
      <c r="K285" t="s">
        <v>817</v>
      </c>
      <c r="L285">
        <v>2</v>
      </c>
    </row>
    <row r="286" spans="1:12" x14ac:dyDescent="0.25">
      <c r="A286">
        <v>285</v>
      </c>
      <c r="B286" s="1">
        <v>44758</v>
      </c>
      <c r="C286" s="1">
        <v>44759</v>
      </c>
      <c r="D286" t="s">
        <v>1377</v>
      </c>
      <c r="E286">
        <v>314</v>
      </c>
      <c r="F286">
        <f t="shared" si="4"/>
        <v>1</v>
      </c>
      <c r="H286" s="3" t="s">
        <v>729</v>
      </c>
      <c r="I286" s="4">
        <v>1</v>
      </c>
      <c r="K286" t="s">
        <v>105</v>
      </c>
      <c r="L286">
        <v>2</v>
      </c>
    </row>
    <row r="287" spans="1:12" x14ac:dyDescent="0.25">
      <c r="A287">
        <v>286</v>
      </c>
      <c r="B287" s="1">
        <v>44758</v>
      </c>
      <c r="C287" s="1">
        <v>44759</v>
      </c>
      <c r="D287" t="s">
        <v>586</v>
      </c>
      <c r="E287">
        <v>418</v>
      </c>
      <c r="F287">
        <f t="shared" si="4"/>
        <v>1</v>
      </c>
      <c r="H287" s="3" t="s">
        <v>671</v>
      </c>
      <c r="I287" s="4">
        <v>2</v>
      </c>
      <c r="K287" t="s">
        <v>1071</v>
      </c>
      <c r="L287">
        <v>2</v>
      </c>
    </row>
    <row r="288" spans="1:12" x14ac:dyDescent="0.25">
      <c r="A288">
        <v>287</v>
      </c>
      <c r="B288" s="1">
        <v>44758</v>
      </c>
      <c r="C288" s="1">
        <v>44759</v>
      </c>
      <c r="D288" t="s">
        <v>231</v>
      </c>
      <c r="E288">
        <v>417</v>
      </c>
      <c r="F288">
        <f t="shared" si="4"/>
        <v>1</v>
      </c>
      <c r="H288" s="3" t="s">
        <v>20</v>
      </c>
      <c r="I288" s="4">
        <v>2</v>
      </c>
      <c r="K288" t="s">
        <v>671</v>
      </c>
      <c r="L288">
        <v>2</v>
      </c>
    </row>
    <row r="289" spans="1:12" x14ac:dyDescent="0.25">
      <c r="A289">
        <v>288</v>
      </c>
      <c r="B289" s="1">
        <v>44758</v>
      </c>
      <c r="C289" s="1">
        <v>44759</v>
      </c>
      <c r="D289" t="s">
        <v>533</v>
      </c>
      <c r="E289">
        <v>310</v>
      </c>
      <c r="F289">
        <f t="shared" si="4"/>
        <v>1</v>
      </c>
      <c r="H289" s="3" t="s">
        <v>1019</v>
      </c>
      <c r="I289" s="4">
        <v>2</v>
      </c>
      <c r="K289" t="s">
        <v>20</v>
      </c>
      <c r="L289">
        <v>2</v>
      </c>
    </row>
    <row r="290" spans="1:12" x14ac:dyDescent="0.25">
      <c r="A290">
        <v>289</v>
      </c>
      <c r="B290" s="1">
        <v>44758</v>
      </c>
      <c r="C290" s="1">
        <v>44759</v>
      </c>
      <c r="D290" t="s">
        <v>437</v>
      </c>
      <c r="E290">
        <v>406</v>
      </c>
      <c r="F290">
        <f t="shared" si="4"/>
        <v>1</v>
      </c>
      <c r="H290" s="3" t="s">
        <v>459</v>
      </c>
      <c r="I290" s="4">
        <v>2</v>
      </c>
      <c r="K290" t="s">
        <v>1019</v>
      </c>
      <c r="L290">
        <v>2</v>
      </c>
    </row>
    <row r="291" spans="1:12" x14ac:dyDescent="0.25">
      <c r="A291">
        <v>290</v>
      </c>
      <c r="B291" s="1">
        <v>44758</v>
      </c>
      <c r="C291" s="1">
        <v>44759</v>
      </c>
      <c r="D291" t="s">
        <v>51</v>
      </c>
      <c r="E291">
        <v>216</v>
      </c>
      <c r="F291">
        <f t="shared" si="4"/>
        <v>1</v>
      </c>
      <c r="H291" s="3" t="s">
        <v>916</v>
      </c>
      <c r="I291" s="4">
        <v>1</v>
      </c>
      <c r="K291" t="s">
        <v>459</v>
      </c>
      <c r="L291">
        <v>2</v>
      </c>
    </row>
    <row r="292" spans="1:12" x14ac:dyDescent="0.25">
      <c r="A292">
        <v>291</v>
      </c>
      <c r="B292" s="1">
        <v>44758</v>
      </c>
      <c r="C292" s="1">
        <v>44759</v>
      </c>
      <c r="D292" t="s">
        <v>743</v>
      </c>
      <c r="E292">
        <v>510</v>
      </c>
      <c r="F292">
        <f t="shared" si="4"/>
        <v>1</v>
      </c>
      <c r="H292" s="3" t="s">
        <v>970</v>
      </c>
      <c r="I292" s="4">
        <v>1</v>
      </c>
      <c r="K292" t="s">
        <v>396</v>
      </c>
      <c r="L292">
        <v>2</v>
      </c>
    </row>
    <row r="293" spans="1:12" x14ac:dyDescent="0.25">
      <c r="A293">
        <v>292</v>
      </c>
      <c r="B293" s="1">
        <v>44758</v>
      </c>
      <c r="C293" s="1">
        <v>44759</v>
      </c>
      <c r="D293" t="s">
        <v>1258</v>
      </c>
      <c r="E293">
        <v>320</v>
      </c>
      <c r="F293">
        <f t="shared" si="4"/>
        <v>1</v>
      </c>
      <c r="H293" s="3" t="s">
        <v>749</v>
      </c>
      <c r="I293" s="4">
        <v>3</v>
      </c>
      <c r="K293" t="s">
        <v>1078</v>
      </c>
      <c r="L293">
        <v>2</v>
      </c>
    </row>
    <row r="294" spans="1:12" x14ac:dyDescent="0.25">
      <c r="A294">
        <v>293</v>
      </c>
      <c r="B294" s="1">
        <v>44758</v>
      </c>
      <c r="C294" s="1">
        <v>44759</v>
      </c>
      <c r="D294" t="s">
        <v>598</v>
      </c>
      <c r="E294">
        <v>101</v>
      </c>
      <c r="F294">
        <f t="shared" si="4"/>
        <v>1</v>
      </c>
      <c r="H294" s="3" t="s">
        <v>396</v>
      </c>
      <c r="I294" s="4">
        <v>2</v>
      </c>
      <c r="K294" t="s">
        <v>195</v>
      </c>
      <c r="L294">
        <v>2</v>
      </c>
    </row>
    <row r="295" spans="1:12" x14ac:dyDescent="0.25">
      <c r="A295">
        <v>294</v>
      </c>
      <c r="B295" s="1">
        <v>44760</v>
      </c>
      <c r="C295" s="1">
        <v>44761</v>
      </c>
      <c r="D295" t="s">
        <v>918</v>
      </c>
      <c r="E295">
        <v>403</v>
      </c>
      <c r="F295">
        <f t="shared" si="4"/>
        <v>1</v>
      </c>
      <c r="H295" s="3" t="s">
        <v>1078</v>
      </c>
      <c r="I295" s="4">
        <v>2</v>
      </c>
      <c r="K295" t="s">
        <v>1100</v>
      </c>
      <c r="L295">
        <v>2</v>
      </c>
    </row>
    <row r="296" spans="1:12" x14ac:dyDescent="0.25">
      <c r="A296">
        <v>295</v>
      </c>
      <c r="B296" s="1">
        <v>44758</v>
      </c>
      <c r="C296" s="1">
        <v>44759</v>
      </c>
      <c r="D296" t="s">
        <v>1086</v>
      </c>
      <c r="E296">
        <v>318</v>
      </c>
      <c r="F296">
        <f t="shared" si="4"/>
        <v>1</v>
      </c>
      <c r="H296" s="3" t="s">
        <v>195</v>
      </c>
      <c r="I296" s="4">
        <v>2</v>
      </c>
      <c r="K296" t="s">
        <v>889</v>
      </c>
      <c r="L296">
        <v>2</v>
      </c>
    </row>
    <row r="297" spans="1:12" x14ac:dyDescent="0.25">
      <c r="A297">
        <v>296</v>
      </c>
      <c r="B297" s="1">
        <v>44758</v>
      </c>
      <c r="C297" s="1">
        <v>44759</v>
      </c>
      <c r="D297" t="s">
        <v>1264</v>
      </c>
      <c r="E297">
        <v>206</v>
      </c>
      <c r="F297">
        <f t="shared" si="4"/>
        <v>1</v>
      </c>
      <c r="H297" s="3" t="s">
        <v>281</v>
      </c>
      <c r="I297" s="4">
        <v>1</v>
      </c>
      <c r="K297" t="s">
        <v>219</v>
      </c>
      <c r="L297">
        <v>2</v>
      </c>
    </row>
    <row r="298" spans="1:12" x14ac:dyDescent="0.25">
      <c r="A298">
        <v>297</v>
      </c>
      <c r="B298" s="1">
        <v>44758</v>
      </c>
      <c r="C298" s="1">
        <v>44759</v>
      </c>
      <c r="D298" t="s">
        <v>958</v>
      </c>
      <c r="E298">
        <v>407</v>
      </c>
      <c r="F298">
        <f t="shared" si="4"/>
        <v>1</v>
      </c>
      <c r="H298" s="3" t="s">
        <v>1100</v>
      </c>
      <c r="I298" s="4">
        <v>2</v>
      </c>
      <c r="K298" t="s">
        <v>215</v>
      </c>
      <c r="L298">
        <v>2</v>
      </c>
    </row>
    <row r="299" spans="1:12" x14ac:dyDescent="0.25">
      <c r="A299">
        <v>298</v>
      </c>
      <c r="B299" s="1">
        <v>44758</v>
      </c>
      <c r="C299" s="1">
        <v>44759</v>
      </c>
      <c r="D299" t="s">
        <v>248</v>
      </c>
      <c r="E299">
        <v>412</v>
      </c>
      <c r="F299">
        <f t="shared" si="4"/>
        <v>1</v>
      </c>
      <c r="H299" s="3" t="s">
        <v>1233</v>
      </c>
      <c r="I299" s="4">
        <v>1</v>
      </c>
      <c r="K299" t="s">
        <v>235</v>
      </c>
      <c r="L299">
        <v>2</v>
      </c>
    </row>
    <row r="300" spans="1:12" x14ac:dyDescent="0.25">
      <c r="A300">
        <v>299</v>
      </c>
      <c r="B300" s="1">
        <v>44758</v>
      </c>
      <c r="C300" s="1">
        <v>44759</v>
      </c>
      <c r="D300" t="s">
        <v>421</v>
      </c>
      <c r="E300">
        <v>402</v>
      </c>
      <c r="F300">
        <f t="shared" si="4"/>
        <v>1</v>
      </c>
      <c r="H300" s="3" t="s">
        <v>1227</v>
      </c>
      <c r="I300" s="4">
        <v>1</v>
      </c>
      <c r="K300" t="s">
        <v>345</v>
      </c>
      <c r="L300">
        <v>2</v>
      </c>
    </row>
    <row r="301" spans="1:12" x14ac:dyDescent="0.25">
      <c r="A301">
        <v>300</v>
      </c>
      <c r="B301" s="1">
        <v>44758</v>
      </c>
      <c r="C301" s="1">
        <v>44759</v>
      </c>
      <c r="D301" t="s">
        <v>633</v>
      </c>
      <c r="E301">
        <v>210</v>
      </c>
      <c r="F301">
        <f t="shared" si="4"/>
        <v>1</v>
      </c>
      <c r="H301" s="3" t="s">
        <v>889</v>
      </c>
      <c r="I301" s="4">
        <v>2</v>
      </c>
      <c r="K301" t="s">
        <v>733</v>
      </c>
      <c r="L301">
        <v>2</v>
      </c>
    </row>
    <row r="302" spans="1:12" x14ac:dyDescent="0.25">
      <c r="A302">
        <v>301</v>
      </c>
      <c r="B302" s="1">
        <v>44758</v>
      </c>
      <c r="C302" s="1">
        <v>44759</v>
      </c>
      <c r="D302" t="s">
        <v>1011</v>
      </c>
      <c r="E302">
        <v>214</v>
      </c>
      <c r="F302">
        <f t="shared" si="4"/>
        <v>1</v>
      </c>
      <c r="H302" s="3" t="s">
        <v>219</v>
      </c>
      <c r="I302" s="4">
        <v>2</v>
      </c>
      <c r="K302" t="s">
        <v>1112</v>
      </c>
      <c r="L302">
        <v>2</v>
      </c>
    </row>
    <row r="303" spans="1:12" x14ac:dyDescent="0.25">
      <c r="A303">
        <v>302</v>
      </c>
      <c r="B303" s="1">
        <v>44758</v>
      </c>
      <c r="C303" s="1">
        <v>44759</v>
      </c>
      <c r="D303" t="s">
        <v>723</v>
      </c>
      <c r="E303">
        <v>302</v>
      </c>
      <c r="F303">
        <f t="shared" si="4"/>
        <v>1</v>
      </c>
      <c r="H303" s="3" t="s">
        <v>457</v>
      </c>
      <c r="I303" s="4">
        <v>4</v>
      </c>
      <c r="K303" t="s">
        <v>710</v>
      </c>
      <c r="L303">
        <v>2</v>
      </c>
    </row>
    <row r="304" spans="1:12" x14ac:dyDescent="0.25">
      <c r="A304">
        <v>303</v>
      </c>
      <c r="B304" s="1">
        <v>44758</v>
      </c>
      <c r="C304" s="1">
        <v>44759</v>
      </c>
      <c r="D304" t="s">
        <v>201</v>
      </c>
      <c r="E304">
        <v>509</v>
      </c>
      <c r="F304">
        <f t="shared" si="4"/>
        <v>1</v>
      </c>
      <c r="H304" s="3" t="s">
        <v>215</v>
      </c>
      <c r="I304" s="4">
        <v>2</v>
      </c>
      <c r="K304" t="s">
        <v>192</v>
      </c>
      <c r="L304">
        <v>2</v>
      </c>
    </row>
    <row r="305" spans="1:12" x14ac:dyDescent="0.25">
      <c r="A305">
        <v>304</v>
      </c>
      <c r="B305" s="1">
        <v>44758</v>
      </c>
      <c r="C305" s="1">
        <v>44759</v>
      </c>
      <c r="D305" t="s">
        <v>851</v>
      </c>
      <c r="E305">
        <v>401</v>
      </c>
      <c r="F305">
        <f t="shared" si="4"/>
        <v>1</v>
      </c>
      <c r="H305" s="3" t="s">
        <v>235</v>
      </c>
      <c r="I305" s="4">
        <v>2</v>
      </c>
      <c r="K305" t="s">
        <v>697</v>
      </c>
      <c r="L305">
        <v>2</v>
      </c>
    </row>
    <row r="306" spans="1:12" x14ac:dyDescent="0.25">
      <c r="A306">
        <v>305</v>
      </c>
      <c r="B306" s="1">
        <v>44758</v>
      </c>
      <c r="C306" s="1">
        <v>44759</v>
      </c>
      <c r="D306" t="s">
        <v>697</v>
      </c>
      <c r="E306">
        <v>209</v>
      </c>
      <c r="F306">
        <f t="shared" si="4"/>
        <v>1</v>
      </c>
      <c r="H306" s="3" t="s">
        <v>345</v>
      </c>
      <c r="I306" s="4">
        <v>2</v>
      </c>
      <c r="K306" t="s">
        <v>500</v>
      </c>
      <c r="L306">
        <v>2</v>
      </c>
    </row>
    <row r="307" spans="1:12" x14ac:dyDescent="0.25">
      <c r="A307">
        <v>306</v>
      </c>
      <c r="B307" s="1">
        <v>44758</v>
      </c>
      <c r="C307" s="1">
        <v>44759</v>
      </c>
      <c r="D307" t="s">
        <v>350</v>
      </c>
      <c r="E307">
        <v>416</v>
      </c>
      <c r="F307">
        <f t="shared" si="4"/>
        <v>1</v>
      </c>
      <c r="H307" s="3" t="s">
        <v>733</v>
      </c>
      <c r="I307" s="4">
        <v>2</v>
      </c>
      <c r="K307" t="s">
        <v>1286</v>
      </c>
      <c r="L307">
        <v>2</v>
      </c>
    </row>
    <row r="308" spans="1:12" x14ac:dyDescent="0.25">
      <c r="A308">
        <v>307</v>
      </c>
      <c r="B308" s="1">
        <v>44758</v>
      </c>
      <c r="C308" s="1">
        <v>44759</v>
      </c>
      <c r="D308" t="s">
        <v>1324</v>
      </c>
      <c r="E308">
        <v>107</v>
      </c>
      <c r="F308">
        <f t="shared" si="4"/>
        <v>1</v>
      </c>
      <c r="H308" s="3" t="s">
        <v>673</v>
      </c>
      <c r="I308" s="4">
        <v>1</v>
      </c>
      <c r="K308" t="s">
        <v>943</v>
      </c>
      <c r="L308">
        <v>2</v>
      </c>
    </row>
    <row r="309" spans="1:12" x14ac:dyDescent="0.25">
      <c r="A309">
        <v>308</v>
      </c>
      <c r="B309" s="1">
        <v>44758</v>
      </c>
      <c r="C309" s="1">
        <v>44759</v>
      </c>
      <c r="D309" t="s">
        <v>531</v>
      </c>
      <c r="E309">
        <v>219</v>
      </c>
      <c r="F309">
        <f t="shared" si="4"/>
        <v>1</v>
      </c>
      <c r="H309" s="3" t="s">
        <v>496</v>
      </c>
      <c r="I309" s="4">
        <v>1</v>
      </c>
      <c r="K309" t="s">
        <v>1064</v>
      </c>
      <c r="L309">
        <v>2</v>
      </c>
    </row>
    <row r="310" spans="1:12" x14ac:dyDescent="0.25">
      <c r="A310">
        <v>309</v>
      </c>
      <c r="B310" s="1">
        <v>44758</v>
      </c>
      <c r="C310" s="1">
        <v>44759</v>
      </c>
      <c r="D310" t="s">
        <v>75</v>
      </c>
      <c r="E310">
        <v>414</v>
      </c>
      <c r="F310">
        <f t="shared" si="4"/>
        <v>1</v>
      </c>
      <c r="H310" s="3" t="s">
        <v>1112</v>
      </c>
      <c r="I310" s="4">
        <v>2</v>
      </c>
      <c r="K310" t="s">
        <v>40</v>
      </c>
      <c r="L310">
        <v>2</v>
      </c>
    </row>
    <row r="311" spans="1:12" x14ac:dyDescent="0.25">
      <c r="A311">
        <v>310</v>
      </c>
      <c r="B311" s="1">
        <v>44759</v>
      </c>
      <c r="C311" s="1">
        <v>44760</v>
      </c>
      <c r="D311" t="s">
        <v>540</v>
      </c>
      <c r="E311">
        <v>220</v>
      </c>
      <c r="F311">
        <f t="shared" si="4"/>
        <v>1</v>
      </c>
      <c r="H311" s="3" t="s">
        <v>710</v>
      </c>
      <c r="I311" s="4">
        <v>2</v>
      </c>
      <c r="K311" t="s">
        <v>1056</v>
      </c>
      <c r="L311">
        <v>2</v>
      </c>
    </row>
    <row r="312" spans="1:12" x14ac:dyDescent="0.25">
      <c r="A312">
        <v>311</v>
      </c>
      <c r="B312" s="1">
        <v>44759</v>
      </c>
      <c r="C312" s="1">
        <v>44760</v>
      </c>
      <c r="D312" t="s">
        <v>835</v>
      </c>
      <c r="E312">
        <v>503</v>
      </c>
      <c r="F312">
        <f t="shared" si="4"/>
        <v>1</v>
      </c>
      <c r="H312" s="3" t="s">
        <v>1180</v>
      </c>
      <c r="I312" s="4">
        <v>1</v>
      </c>
      <c r="K312" t="s">
        <v>310</v>
      </c>
      <c r="L312">
        <v>2</v>
      </c>
    </row>
    <row r="313" spans="1:12" x14ac:dyDescent="0.25">
      <c r="A313">
        <v>312</v>
      </c>
      <c r="B313" s="1">
        <v>44759</v>
      </c>
      <c r="C313" s="1">
        <v>44760</v>
      </c>
      <c r="D313" t="s">
        <v>99</v>
      </c>
      <c r="E313">
        <v>214</v>
      </c>
      <c r="F313">
        <f t="shared" si="4"/>
        <v>1</v>
      </c>
      <c r="H313" s="3" t="s">
        <v>225</v>
      </c>
      <c r="I313" s="4">
        <v>3</v>
      </c>
      <c r="K313" t="s">
        <v>815</v>
      </c>
      <c r="L313">
        <v>2</v>
      </c>
    </row>
    <row r="314" spans="1:12" x14ac:dyDescent="0.25">
      <c r="A314">
        <v>313</v>
      </c>
      <c r="B314" s="1">
        <v>44759</v>
      </c>
      <c r="C314" s="1">
        <v>44760</v>
      </c>
      <c r="D314" t="s">
        <v>621</v>
      </c>
      <c r="E314">
        <v>415</v>
      </c>
      <c r="F314">
        <f t="shared" si="4"/>
        <v>1</v>
      </c>
      <c r="H314" s="3" t="s">
        <v>192</v>
      </c>
      <c r="I314" s="4">
        <v>2</v>
      </c>
      <c r="K314" t="s">
        <v>769</v>
      </c>
      <c r="L314">
        <v>2</v>
      </c>
    </row>
    <row r="315" spans="1:12" x14ac:dyDescent="0.25">
      <c r="A315">
        <v>314</v>
      </c>
      <c r="B315" s="1">
        <v>44759</v>
      </c>
      <c r="C315" s="1">
        <v>44760</v>
      </c>
      <c r="D315" t="s">
        <v>931</v>
      </c>
      <c r="E315">
        <v>508</v>
      </c>
      <c r="F315">
        <f t="shared" si="4"/>
        <v>1</v>
      </c>
      <c r="H315" s="3" t="s">
        <v>82</v>
      </c>
      <c r="I315" s="4">
        <v>4</v>
      </c>
      <c r="K315" t="s">
        <v>319</v>
      </c>
      <c r="L315">
        <v>2</v>
      </c>
    </row>
    <row r="316" spans="1:12" x14ac:dyDescent="0.25">
      <c r="A316">
        <v>315</v>
      </c>
      <c r="B316" s="1">
        <v>44759</v>
      </c>
      <c r="C316" s="1">
        <v>44760</v>
      </c>
      <c r="D316" t="s">
        <v>1084</v>
      </c>
      <c r="E316">
        <v>219</v>
      </c>
      <c r="F316">
        <f t="shared" si="4"/>
        <v>1</v>
      </c>
      <c r="H316" s="3" t="s">
        <v>735</v>
      </c>
      <c r="I316" s="4">
        <v>1</v>
      </c>
      <c r="K316" t="s">
        <v>421</v>
      </c>
      <c r="L316">
        <v>2</v>
      </c>
    </row>
    <row r="317" spans="1:12" x14ac:dyDescent="0.25">
      <c r="A317">
        <v>316</v>
      </c>
      <c r="B317" s="1">
        <v>44759</v>
      </c>
      <c r="C317" s="1">
        <v>44760</v>
      </c>
      <c r="D317" t="s">
        <v>369</v>
      </c>
      <c r="E317">
        <v>205</v>
      </c>
      <c r="F317">
        <f t="shared" si="4"/>
        <v>1</v>
      </c>
      <c r="H317" s="3" t="s">
        <v>697</v>
      </c>
      <c r="I317" s="4">
        <v>2</v>
      </c>
      <c r="K317" t="s">
        <v>794</v>
      </c>
      <c r="L317">
        <v>2</v>
      </c>
    </row>
    <row r="318" spans="1:12" x14ac:dyDescent="0.25">
      <c r="A318">
        <v>317</v>
      </c>
      <c r="B318" s="1">
        <v>44759</v>
      </c>
      <c r="C318" s="1">
        <v>44760</v>
      </c>
      <c r="D318" t="s">
        <v>502</v>
      </c>
      <c r="E318">
        <v>419</v>
      </c>
      <c r="F318">
        <f t="shared" si="4"/>
        <v>1</v>
      </c>
      <c r="H318" s="3" t="s">
        <v>16</v>
      </c>
      <c r="I318" s="4">
        <v>1</v>
      </c>
      <c r="K318" t="s">
        <v>12</v>
      </c>
      <c r="L318">
        <v>2</v>
      </c>
    </row>
    <row r="319" spans="1:12" x14ac:dyDescent="0.25">
      <c r="A319">
        <v>318</v>
      </c>
      <c r="B319" s="1">
        <v>44759</v>
      </c>
      <c r="C319" s="1">
        <v>44760</v>
      </c>
      <c r="D319" t="s">
        <v>987</v>
      </c>
      <c r="E319">
        <v>201</v>
      </c>
      <c r="F319">
        <f t="shared" si="4"/>
        <v>1</v>
      </c>
      <c r="H319" s="3" t="s">
        <v>500</v>
      </c>
      <c r="I319" s="4">
        <v>2</v>
      </c>
      <c r="K319" t="s">
        <v>1025</v>
      </c>
      <c r="L319">
        <v>2</v>
      </c>
    </row>
    <row r="320" spans="1:12" x14ac:dyDescent="0.25">
      <c r="A320">
        <v>319</v>
      </c>
      <c r="B320" s="1">
        <v>44759</v>
      </c>
      <c r="C320" s="1">
        <v>44760</v>
      </c>
      <c r="D320" t="s">
        <v>261</v>
      </c>
      <c r="E320">
        <v>113</v>
      </c>
      <c r="F320">
        <f t="shared" si="4"/>
        <v>1</v>
      </c>
      <c r="H320" s="3" t="s">
        <v>1286</v>
      </c>
      <c r="I320" s="4">
        <v>2</v>
      </c>
      <c r="K320" t="s">
        <v>809</v>
      </c>
      <c r="L320">
        <v>2</v>
      </c>
    </row>
    <row r="321" spans="1:12" x14ac:dyDescent="0.25">
      <c r="A321">
        <v>320</v>
      </c>
      <c r="B321" s="1">
        <v>44759</v>
      </c>
      <c r="C321" s="1">
        <v>44760</v>
      </c>
      <c r="D321" t="s">
        <v>1137</v>
      </c>
      <c r="E321">
        <v>501</v>
      </c>
      <c r="F321">
        <f t="shared" si="4"/>
        <v>1</v>
      </c>
      <c r="H321" s="3" t="s">
        <v>1209</v>
      </c>
      <c r="I321" s="4">
        <v>1</v>
      </c>
      <c r="K321" t="s">
        <v>322</v>
      </c>
      <c r="L321">
        <v>2</v>
      </c>
    </row>
    <row r="322" spans="1:12" x14ac:dyDescent="0.25">
      <c r="A322">
        <v>321</v>
      </c>
      <c r="B322" s="1">
        <v>44759</v>
      </c>
      <c r="C322" s="1">
        <v>44760</v>
      </c>
      <c r="D322" t="s">
        <v>710</v>
      </c>
      <c r="E322">
        <v>301</v>
      </c>
      <c r="F322">
        <f t="shared" si="4"/>
        <v>1</v>
      </c>
      <c r="H322" s="3" t="s">
        <v>1121</v>
      </c>
      <c r="I322" s="4">
        <v>4</v>
      </c>
      <c r="K322" t="s">
        <v>788</v>
      </c>
      <c r="L322">
        <v>2</v>
      </c>
    </row>
    <row r="323" spans="1:12" x14ac:dyDescent="0.25">
      <c r="A323">
        <v>322</v>
      </c>
      <c r="B323" s="1">
        <v>44759</v>
      </c>
      <c r="C323" s="1">
        <v>44760</v>
      </c>
      <c r="D323" t="s">
        <v>319</v>
      </c>
      <c r="E323">
        <v>418</v>
      </c>
      <c r="F323">
        <f t="shared" ref="F323:F386" si="5">C323-B323</f>
        <v>1</v>
      </c>
      <c r="H323" s="3" t="s">
        <v>1031</v>
      </c>
      <c r="I323" s="4">
        <v>1</v>
      </c>
      <c r="K323" t="s">
        <v>1241</v>
      </c>
      <c r="L323">
        <v>2</v>
      </c>
    </row>
    <row r="324" spans="1:12" x14ac:dyDescent="0.25">
      <c r="A324">
        <v>323</v>
      </c>
      <c r="B324" s="1">
        <v>44759</v>
      </c>
      <c r="C324" s="1">
        <v>44760</v>
      </c>
      <c r="D324" t="s">
        <v>1253</v>
      </c>
      <c r="E324">
        <v>504</v>
      </c>
      <c r="F324">
        <f t="shared" si="5"/>
        <v>1</v>
      </c>
      <c r="H324" s="3" t="s">
        <v>780</v>
      </c>
      <c r="I324" s="4">
        <v>1</v>
      </c>
      <c r="K324" t="s">
        <v>55</v>
      </c>
      <c r="L324">
        <v>2</v>
      </c>
    </row>
    <row r="325" spans="1:12" x14ac:dyDescent="0.25">
      <c r="A325">
        <v>324</v>
      </c>
      <c r="B325" s="1">
        <v>44759</v>
      </c>
      <c r="C325" s="1">
        <v>44760</v>
      </c>
      <c r="D325" t="s">
        <v>160</v>
      </c>
      <c r="E325">
        <v>411</v>
      </c>
      <c r="F325">
        <f t="shared" si="5"/>
        <v>1</v>
      </c>
      <c r="H325" s="3" t="s">
        <v>796</v>
      </c>
      <c r="I325" s="4">
        <v>3</v>
      </c>
      <c r="K325" t="s">
        <v>290</v>
      </c>
      <c r="L325">
        <v>2</v>
      </c>
    </row>
    <row r="326" spans="1:12" x14ac:dyDescent="0.25">
      <c r="A326">
        <v>325</v>
      </c>
      <c r="B326" s="1">
        <v>44759</v>
      </c>
      <c r="C326" s="1">
        <v>44760</v>
      </c>
      <c r="D326" t="s">
        <v>731</v>
      </c>
      <c r="E326">
        <v>306</v>
      </c>
      <c r="F326">
        <f t="shared" si="5"/>
        <v>1</v>
      </c>
      <c r="H326" s="3" t="s">
        <v>943</v>
      </c>
      <c r="I326" s="4">
        <v>2</v>
      </c>
      <c r="K326" t="s">
        <v>1253</v>
      </c>
      <c r="L326">
        <v>2</v>
      </c>
    </row>
    <row r="327" spans="1:12" x14ac:dyDescent="0.25">
      <c r="A327">
        <v>326</v>
      </c>
      <c r="B327" s="1">
        <v>44759</v>
      </c>
      <c r="C327" s="1">
        <v>44760</v>
      </c>
      <c r="D327" t="s">
        <v>1104</v>
      </c>
      <c r="E327">
        <v>112</v>
      </c>
      <c r="F327">
        <f t="shared" si="5"/>
        <v>1</v>
      </c>
      <c r="H327" s="3" t="s">
        <v>1064</v>
      </c>
      <c r="I327" s="4">
        <v>2</v>
      </c>
      <c r="K327" t="s">
        <v>138</v>
      </c>
      <c r="L327">
        <v>2</v>
      </c>
    </row>
    <row r="328" spans="1:12" x14ac:dyDescent="0.25">
      <c r="A328">
        <v>327</v>
      </c>
      <c r="B328" s="1">
        <v>44759</v>
      </c>
      <c r="C328" s="1">
        <v>44760</v>
      </c>
      <c r="D328" t="s">
        <v>849</v>
      </c>
      <c r="E328">
        <v>308</v>
      </c>
      <c r="F328">
        <f t="shared" si="5"/>
        <v>1</v>
      </c>
      <c r="H328" s="3" t="s">
        <v>380</v>
      </c>
      <c r="I328" s="4">
        <v>1</v>
      </c>
      <c r="K328" t="s">
        <v>838</v>
      </c>
      <c r="L328">
        <v>2</v>
      </c>
    </row>
    <row r="329" spans="1:12" x14ac:dyDescent="0.25">
      <c r="A329">
        <v>328</v>
      </c>
      <c r="B329" s="1">
        <v>44759</v>
      </c>
      <c r="C329" s="1">
        <v>44760</v>
      </c>
      <c r="D329" t="s">
        <v>866</v>
      </c>
      <c r="E329">
        <v>203</v>
      </c>
      <c r="F329">
        <f t="shared" si="5"/>
        <v>1</v>
      </c>
      <c r="H329" s="3" t="s">
        <v>635</v>
      </c>
      <c r="I329" s="4">
        <v>1</v>
      </c>
      <c r="K329" t="s">
        <v>783</v>
      </c>
      <c r="L329">
        <v>2</v>
      </c>
    </row>
    <row r="330" spans="1:12" x14ac:dyDescent="0.25">
      <c r="A330">
        <v>329</v>
      </c>
      <c r="B330" s="1">
        <v>44759</v>
      </c>
      <c r="C330" s="1">
        <v>44760</v>
      </c>
      <c r="D330" t="s">
        <v>694</v>
      </c>
      <c r="E330">
        <v>314</v>
      </c>
      <c r="F330">
        <f t="shared" si="5"/>
        <v>1</v>
      </c>
      <c r="H330" s="3" t="s">
        <v>40</v>
      </c>
      <c r="I330" s="4">
        <v>2</v>
      </c>
      <c r="K330" t="s">
        <v>1382</v>
      </c>
      <c r="L330">
        <v>2</v>
      </c>
    </row>
    <row r="331" spans="1:12" x14ac:dyDescent="0.25">
      <c r="A331">
        <v>330</v>
      </c>
      <c r="B331" s="1">
        <v>44759</v>
      </c>
      <c r="C331" s="1">
        <v>44760</v>
      </c>
      <c r="D331" t="s">
        <v>1241</v>
      </c>
      <c r="E331">
        <v>305</v>
      </c>
      <c r="F331">
        <f t="shared" si="5"/>
        <v>1</v>
      </c>
      <c r="H331" s="3" t="s">
        <v>526</v>
      </c>
      <c r="I331" s="4">
        <v>1</v>
      </c>
      <c r="K331" t="s">
        <v>1267</v>
      </c>
      <c r="L331">
        <v>2</v>
      </c>
    </row>
    <row r="332" spans="1:12" x14ac:dyDescent="0.25">
      <c r="A332">
        <v>331</v>
      </c>
      <c r="B332" s="1">
        <v>44759</v>
      </c>
      <c r="C332" s="1">
        <v>44760</v>
      </c>
      <c r="D332" t="s">
        <v>830</v>
      </c>
      <c r="E332">
        <v>420</v>
      </c>
      <c r="F332">
        <f t="shared" si="5"/>
        <v>1</v>
      </c>
      <c r="H332" s="3" t="s">
        <v>893</v>
      </c>
      <c r="I332" s="4">
        <v>1</v>
      </c>
      <c r="K332" t="s">
        <v>75</v>
      </c>
      <c r="L332">
        <v>2</v>
      </c>
    </row>
    <row r="333" spans="1:12" x14ac:dyDescent="0.25">
      <c r="A333">
        <v>332</v>
      </c>
      <c r="B333" s="1">
        <v>44759</v>
      </c>
      <c r="C333" s="1">
        <v>44760</v>
      </c>
      <c r="D333" t="s">
        <v>519</v>
      </c>
      <c r="E333">
        <v>119</v>
      </c>
      <c r="F333">
        <f t="shared" si="5"/>
        <v>1</v>
      </c>
      <c r="H333" s="3" t="s">
        <v>1056</v>
      </c>
      <c r="I333" s="4">
        <v>2</v>
      </c>
      <c r="K333" t="s">
        <v>613</v>
      </c>
      <c r="L333">
        <v>2</v>
      </c>
    </row>
    <row r="334" spans="1:12" x14ac:dyDescent="0.25">
      <c r="A334">
        <v>333</v>
      </c>
      <c r="B334" s="1">
        <v>44759</v>
      </c>
      <c r="C334" s="1">
        <v>44760</v>
      </c>
      <c r="D334" t="s">
        <v>981</v>
      </c>
      <c r="E334">
        <v>105</v>
      </c>
      <c r="F334">
        <f t="shared" si="5"/>
        <v>1</v>
      </c>
      <c r="H334" s="3" t="s">
        <v>912</v>
      </c>
      <c r="I334" s="4">
        <v>1</v>
      </c>
      <c r="K334" t="s">
        <v>1250</v>
      </c>
      <c r="L334">
        <v>2</v>
      </c>
    </row>
    <row r="335" spans="1:12" x14ac:dyDescent="0.25">
      <c r="A335">
        <v>334</v>
      </c>
      <c r="B335" s="1">
        <v>44759</v>
      </c>
      <c r="C335" s="1">
        <v>44760</v>
      </c>
      <c r="D335" t="s">
        <v>1143</v>
      </c>
      <c r="E335">
        <v>404</v>
      </c>
      <c r="F335">
        <f t="shared" si="5"/>
        <v>1</v>
      </c>
      <c r="H335" s="3" t="s">
        <v>858</v>
      </c>
      <c r="I335" s="4">
        <v>1</v>
      </c>
      <c r="K335" t="s">
        <v>507</v>
      </c>
      <c r="L335">
        <v>2</v>
      </c>
    </row>
    <row r="336" spans="1:12" x14ac:dyDescent="0.25">
      <c r="A336">
        <v>335</v>
      </c>
      <c r="B336" s="1">
        <v>44759</v>
      </c>
      <c r="C336" s="1">
        <v>44760</v>
      </c>
      <c r="D336" t="s">
        <v>651</v>
      </c>
      <c r="E336">
        <v>102</v>
      </c>
      <c r="F336">
        <f t="shared" si="5"/>
        <v>1</v>
      </c>
      <c r="H336" s="3" t="s">
        <v>310</v>
      </c>
      <c r="I336" s="4">
        <v>2</v>
      </c>
      <c r="K336" t="s">
        <v>1344</v>
      </c>
      <c r="L336">
        <v>2</v>
      </c>
    </row>
    <row r="337" spans="1:12" x14ac:dyDescent="0.25">
      <c r="A337">
        <v>336</v>
      </c>
      <c r="B337" s="1">
        <v>44759</v>
      </c>
      <c r="C337" s="1">
        <v>44760</v>
      </c>
      <c r="D337" t="s">
        <v>303</v>
      </c>
      <c r="E337">
        <v>309</v>
      </c>
      <c r="F337">
        <f t="shared" si="5"/>
        <v>1</v>
      </c>
      <c r="H337" s="3" t="s">
        <v>815</v>
      </c>
      <c r="I337" s="4">
        <v>2</v>
      </c>
      <c r="K337" t="s">
        <v>580</v>
      </c>
      <c r="L337">
        <v>2</v>
      </c>
    </row>
    <row r="338" spans="1:12" x14ac:dyDescent="0.25">
      <c r="A338">
        <v>337</v>
      </c>
      <c r="B338" s="1">
        <v>44759</v>
      </c>
      <c r="C338" s="1">
        <v>44760</v>
      </c>
      <c r="D338" t="s">
        <v>863</v>
      </c>
      <c r="E338">
        <v>317</v>
      </c>
      <c r="F338">
        <f t="shared" si="5"/>
        <v>1</v>
      </c>
      <c r="H338" s="3" t="s">
        <v>769</v>
      </c>
      <c r="I338" s="4">
        <v>2</v>
      </c>
      <c r="K338" t="s">
        <v>835</v>
      </c>
      <c r="L338">
        <v>2</v>
      </c>
    </row>
    <row r="339" spans="1:12" x14ac:dyDescent="0.25">
      <c r="A339">
        <v>338</v>
      </c>
      <c r="B339" s="1">
        <v>44759</v>
      </c>
      <c r="C339" s="1">
        <v>44760</v>
      </c>
      <c r="D339" t="s">
        <v>392</v>
      </c>
      <c r="E339">
        <v>302</v>
      </c>
      <c r="F339">
        <f t="shared" si="5"/>
        <v>1</v>
      </c>
      <c r="H339" s="3" t="s">
        <v>705</v>
      </c>
      <c r="I339" s="4">
        <v>1</v>
      </c>
      <c r="K339" t="s">
        <v>861</v>
      </c>
      <c r="L339">
        <v>2</v>
      </c>
    </row>
    <row r="340" spans="1:12" x14ac:dyDescent="0.25">
      <c r="A340">
        <v>339</v>
      </c>
      <c r="B340" s="1">
        <v>44759</v>
      </c>
      <c r="C340" s="1">
        <v>44760</v>
      </c>
      <c r="D340" t="s">
        <v>853</v>
      </c>
      <c r="E340">
        <v>209</v>
      </c>
      <c r="F340">
        <f t="shared" si="5"/>
        <v>1</v>
      </c>
      <c r="H340" s="3" t="s">
        <v>1215</v>
      </c>
      <c r="I340" s="4">
        <v>3</v>
      </c>
      <c r="K340" t="s">
        <v>361</v>
      </c>
      <c r="L340">
        <v>2</v>
      </c>
    </row>
    <row r="341" spans="1:12" x14ac:dyDescent="0.25">
      <c r="A341">
        <v>340</v>
      </c>
      <c r="B341" s="1">
        <v>44759</v>
      </c>
      <c r="C341" s="1">
        <v>44760</v>
      </c>
      <c r="D341" t="s">
        <v>1033</v>
      </c>
      <c r="E341">
        <v>401</v>
      </c>
      <c r="F341">
        <f t="shared" si="5"/>
        <v>1</v>
      </c>
      <c r="H341" s="3" t="s">
        <v>519</v>
      </c>
      <c r="I341" s="4">
        <v>3</v>
      </c>
      <c r="K341" t="s">
        <v>1075</v>
      </c>
      <c r="L341">
        <v>2</v>
      </c>
    </row>
    <row r="342" spans="1:12" x14ac:dyDescent="0.25">
      <c r="A342">
        <v>341</v>
      </c>
      <c r="B342" s="1">
        <v>44759</v>
      </c>
      <c r="C342" s="1">
        <v>44760</v>
      </c>
      <c r="D342" t="s">
        <v>815</v>
      </c>
      <c r="E342">
        <v>207</v>
      </c>
      <c r="F342">
        <f t="shared" si="5"/>
        <v>1</v>
      </c>
      <c r="H342" s="3" t="s">
        <v>1125</v>
      </c>
      <c r="I342" s="4">
        <v>4</v>
      </c>
      <c r="K342" t="s">
        <v>728</v>
      </c>
      <c r="L342">
        <v>2</v>
      </c>
    </row>
    <row r="343" spans="1:12" x14ac:dyDescent="0.25">
      <c r="A343">
        <v>342</v>
      </c>
      <c r="B343" s="1">
        <v>44759</v>
      </c>
      <c r="C343" s="1">
        <v>44760</v>
      </c>
      <c r="D343" t="s">
        <v>833</v>
      </c>
      <c r="E343">
        <v>114</v>
      </c>
      <c r="F343">
        <f t="shared" si="5"/>
        <v>1</v>
      </c>
      <c r="H343" s="3" t="s">
        <v>431</v>
      </c>
      <c r="I343" s="4">
        <v>4</v>
      </c>
      <c r="K343" t="s">
        <v>467</v>
      </c>
      <c r="L343">
        <v>2</v>
      </c>
    </row>
    <row r="344" spans="1:12" x14ac:dyDescent="0.25">
      <c r="A344">
        <v>343</v>
      </c>
      <c r="B344" s="1">
        <v>44759</v>
      </c>
      <c r="C344" s="1">
        <v>44760</v>
      </c>
      <c r="D344" t="s">
        <v>1121</v>
      </c>
      <c r="E344">
        <v>210</v>
      </c>
      <c r="F344">
        <f t="shared" si="5"/>
        <v>1</v>
      </c>
      <c r="H344" s="3" t="s">
        <v>319</v>
      </c>
      <c r="I344" s="4">
        <v>2</v>
      </c>
      <c r="K344" t="s">
        <v>115</v>
      </c>
      <c r="L344">
        <v>2</v>
      </c>
    </row>
    <row r="345" spans="1:12" x14ac:dyDescent="0.25">
      <c r="A345">
        <v>344</v>
      </c>
      <c r="B345" s="1">
        <v>44759</v>
      </c>
      <c r="C345" s="1">
        <v>44760</v>
      </c>
      <c r="D345" t="s">
        <v>827</v>
      </c>
      <c r="E345">
        <v>414</v>
      </c>
      <c r="F345">
        <f t="shared" si="5"/>
        <v>1</v>
      </c>
      <c r="H345" s="3" t="s">
        <v>323</v>
      </c>
      <c r="I345" s="4">
        <v>3</v>
      </c>
      <c r="K345" t="s">
        <v>645</v>
      </c>
      <c r="L345">
        <v>2</v>
      </c>
    </row>
    <row r="346" spans="1:12" x14ac:dyDescent="0.25">
      <c r="A346">
        <v>345</v>
      </c>
      <c r="B346" s="1">
        <v>44759</v>
      </c>
      <c r="C346" s="1">
        <v>44760</v>
      </c>
      <c r="D346" t="s">
        <v>1040</v>
      </c>
      <c r="E346">
        <v>417</v>
      </c>
      <c r="F346">
        <f t="shared" si="5"/>
        <v>1</v>
      </c>
      <c r="H346" s="3" t="s">
        <v>421</v>
      </c>
      <c r="I346" s="4">
        <v>2</v>
      </c>
      <c r="K346" t="s">
        <v>1080</v>
      </c>
      <c r="L346">
        <v>2</v>
      </c>
    </row>
    <row r="347" spans="1:12" x14ac:dyDescent="0.25">
      <c r="A347">
        <v>346</v>
      </c>
      <c r="B347" s="1">
        <v>44759</v>
      </c>
      <c r="C347" s="1">
        <v>44760</v>
      </c>
      <c r="D347" t="s">
        <v>1341</v>
      </c>
      <c r="E347">
        <v>402</v>
      </c>
      <c r="F347">
        <f t="shared" si="5"/>
        <v>1</v>
      </c>
      <c r="H347" s="3" t="s">
        <v>292</v>
      </c>
      <c r="I347" s="4">
        <v>3</v>
      </c>
      <c r="K347" t="s">
        <v>972</v>
      </c>
      <c r="L347">
        <v>2</v>
      </c>
    </row>
    <row r="348" spans="1:12" x14ac:dyDescent="0.25">
      <c r="A348">
        <v>347</v>
      </c>
      <c r="B348" s="1">
        <v>44759</v>
      </c>
      <c r="C348" s="1">
        <v>44761</v>
      </c>
      <c r="D348" t="s">
        <v>572</v>
      </c>
      <c r="E348">
        <v>307</v>
      </c>
      <c r="F348">
        <f t="shared" si="5"/>
        <v>2</v>
      </c>
      <c r="H348" s="3" t="s">
        <v>509</v>
      </c>
      <c r="I348" s="4">
        <v>3</v>
      </c>
      <c r="K348" t="s">
        <v>1086</v>
      </c>
      <c r="L348">
        <v>2</v>
      </c>
    </row>
    <row r="349" spans="1:12" x14ac:dyDescent="0.25">
      <c r="A349">
        <v>348</v>
      </c>
      <c r="B349" s="1">
        <v>44759</v>
      </c>
      <c r="C349" s="1">
        <v>44761</v>
      </c>
      <c r="D349" t="s">
        <v>586</v>
      </c>
      <c r="E349">
        <v>509</v>
      </c>
      <c r="F349">
        <f t="shared" si="5"/>
        <v>2</v>
      </c>
      <c r="H349" s="3" t="s">
        <v>1161</v>
      </c>
      <c r="I349" s="4">
        <v>1</v>
      </c>
      <c r="K349" t="s">
        <v>647</v>
      </c>
      <c r="L349">
        <v>2</v>
      </c>
    </row>
    <row r="350" spans="1:12" x14ac:dyDescent="0.25">
      <c r="A350">
        <v>349</v>
      </c>
      <c r="B350" s="1">
        <v>44759</v>
      </c>
      <c r="C350" s="1">
        <v>44760</v>
      </c>
      <c r="D350" t="s">
        <v>96</v>
      </c>
      <c r="E350">
        <v>409</v>
      </c>
      <c r="F350">
        <f t="shared" si="5"/>
        <v>1</v>
      </c>
      <c r="H350" s="3" t="s">
        <v>794</v>
      </c>
      <c r="I350" s="4">
        <v>2</v>
      </c>
      <c r="K350" t="s">
        <v>1104</v>
      </c>
      <c r="L350">
        <v>2</v>
      </c>
    </row>
    <row r="351" spans="1:12" x14ac:dyDescent="0.25">
      <c r="A351">
        <v>350</v>
      </c>
      <c r="B351" s="1">
        <v>44759</v>
      </c>
      <c r="C351" s="1">
        <v>44760</v>
      </c>
      <c r="D351" t="s">
        <v>800</v>
      </c>
      <c r="E351">
        <v>505</v>
      </c>
      <c r="F351">
        <f t="shared" si="5"/>
        <v>1</v>
      </c>
      <c r="H351" s="3" t="s">
        <v>12</v>
      </c>
      <c r="I351" s="4">
        <v>2</v>
      </c>
      <c r="K351" t="s">
        <v>1272</v>
      </c>
      <c r="L351">
        <v>2</v>
      </c>
    </row>
    <row r="352" spans="1:12" x14ac:dyDescent="0.25">
      <c r="A352">
        <v>351</v>
      </c>
      <c r="B352" s="1">
        <v>44761</v>
      </c>
      <c r="C352" s="1">
        <v>44762</v>
      </c>
      <c r="D352" t="s">
        <v>160</v>
      </c>
      <c r="E352">
        <v>319</v>
      </c>
      <c r="F352">
        <f t="shared" si="5"/>
        <v>1</v>
      </c>
      <c r="H352" s="3" t="s">
        <v>1025</v>
      </c>
      <c r="I352" s="4">
        <v>2</v>
      </c>
      <c r="K352" t="s">
        <v>631</v>
      </c>
      <c r="L352">
        <v>2</v>
      </c>
    </row>
    <row r="353" spans="1:12" x14ac:dyDescent="0.25">
      <c r="A353">
        <v>352</v>
      </c>
      <c r="B353" s="1">
        <v>44761</v>
      </c>
      <c r="C353" s="1">
        <v>44762</v>
      </c>
      <c r="D353" t="s">
        <v>833</v>
      </c>
      <c r="E353">
        <v>407</v>
      </c>
      <c r="F353">
        <f t="shared" si="5"/>
        <v>1</v>
      </c>
      <c r="H353" s="3" t="s">
        <v>679</v>
      </c>
      <c r="I353" s="4">
        <v>1</v>
      </c>
      <c r="K353" t="s">
        <v>568</v>
      </c>
      <c r="L353">
        <v>2</v>
      </c>
    </row>
    <row r="354" spans="1:12" x14ac:dyDescent="0.25">
      <c r="A354">
        <v>353</v>
      </c>
      <c r="B354" s="1">
        <v>44759</v>
      </c>
      <c r="C354" s="1">
        <v>44761</v>
      </c>
      <c r="D354" t="s">
        <v>939</v>
      </c>
      <c r="E354">
        <v>101</v>
      </c>
      <c r="F354">
        <f t="shared" si="5"/>
        <v>2</v>
      </c>
      <c r="H354" s="3" t="s">
        <v>1137</v>
      </c>
      <c r="I354" s="4">
        <v>4</v>
      </c>
      <c r="K354" t="s">
        <v>1392</v>
      </c>
      <c r="L354">
        <v>2</v>
      </c>
    </row>
    <row r="355" spans="1:12" x14ac:dyDescent="0.25">
      <c r="A355">
        <v>354</v>
      </c>
      <c r="B355" s="1">
        <v>44759</v>
      </c>
      <c r="C355" s="1">
        <v>44763</v>
      </c>
      <c r="D355" t="s">
        <v>1177</v>
      </c>
      <c r="E355">
        <v>104</v>
      </c>
      <c r="F355">
        <f t="shared" si="5"/>
        <v>4</v>
      </c>
      <c r="H355" s="3" t="s">
        <v>594</v>
      </c>
      <c r="I355" s="4">
        <v>3</v>
      </c>
      <c r="K355" t="s">
        <v>1295</v>
      </c>
      <c r="L355">
        <v>2</v>
      </c>
    </row>
    <row r="356" spans="1:12" x14ac:dyDescent="0.25">
      <c r="A356">
        <v>355</v>
      </c>
      <c r="B356" s="1">
        <v>44760</v>
      </c>
      <c r="C356" s="1">
        <v>44761</v>
      </c>
      <c r="D356" t="s">
        <v>987</v>
      </c>
      <c r="E356">
        <v>106</v>
      </c>
      <c r="F356">
        <f t="shared" si="5"/>
        <v>1</v>
      </c>
      <c r="H356" s="3" t="s">
        <v>809</v>
      </c>
      <c r="I356" s="4">
        <v>2</v>
      </c>
      <c r="K356" t="s">
        <v>651</v>
      </c>
      <c r="L356">
        <v>2</v>
      </c>
    </row>
    <row r="357" spans="1:12" x14ac:dyDescent="0.25">
      <c r="A357">
        <v>356</v>
      </c>
      <c r="B357" s="1">
        <v>44759</v>
      </c>
      <c r="C357" s="1">
        <v>44761</v>
      </c>
      <c r="D357" t="s">
        <v>1342</v>
      </c>
      <c r="E357">
        <v>118</v>
      </c>
      <c r="F357">
        <f t="shared" si="5"/>
        <v>2</v>
      </c>
      <c r="H357" s="3" t="s">
        <v>1245</v>
      </c>
      <c r="I357" s="4">
        <v>5</v>
      </c>
      <c r="K357" t="s">
        <v>411</v>
      </c>
      <c r="L357">
        <v>2</v>
      </c>
    </row>
    <row r="358" spans="1:12" x14ac:dyDescent="0.25">
      <c r="A358">
        <v>357</v>
      </c>
      <c r="B358" s="1">
        <v>44759</v>
      </c>
      <c r="C358" s="1">
        <v>44760</v>
      </c>
      <c r="D358" t="s">
        <v>1272</v>
      </c>
      <c r="E358">
        <v>506</v>
      </c>
      <c r="F358">
        <f t="shared" si="5"/>
        <v>1</v>
      </c>
      <c r="H358" s="3" t="s">
        <v>1114</v>
      </c>
      <c r="I358" s="4">
        <v>1</v>
      </c>
      <c r="K358" t="s">
        <v>231</v>
      </c>
      <c r="L358">
        <v>2</v>
      </c>
    </row>
    <row r="359" spans="1:12" x14ac:dyDescent="0.25">
      <c r="A359">
        <v>358</v>
      </c>
      <c r="B359" s="1">
        <v>44759</v>
      </c>
      <c r="C359" s="1">
        <v>44760</v>
      </c>
      <c r="D359" t="s">
        <v>880</v>
      </c>
      <c r="E359">
        <v>410</v>
      </c>
      <c r="F359">
        <f t="shared" si="5"/>
        <v>1</v>
      </c>
      <c r="H359" s="3" t="s">
        <v>677</v>
      </c>
      <c r="I359" s="4">
        <v>3</v>
      </c>
      <c r="K359" t="s">
        <v>1196</v>
      </c>
      <c r="L359">
        <v>2</v>
      </c>
    </row>
    <row r="360" spans="1:12" x14ac:dyDescent="0.25">
      <c r="A360">
        <v>359</v>
      </c>
      <c r="B360" s="1">
        <v>44759</v>
      </c>
      <c r="C360" s="1">
        <v>44760</v>
      </c>
      <c r="D360" t="s">
        <v>588</v>
      </c>
      <c r="E360">
        <v>116</v>
      </c>
      <c r="F360">
        <f t="shared" si="5"/>
        <v>1</v>
      </c>
      <c r="H360" s="3" t="s">
        <v>1297</v>
      </c>
      <c r="I360" s="4">
        <v>4</v>
      </c>
      <c r="K360" t="s">
        <v>1150</v>
      </c>
      <c r="L360">
        <v>2</v>
      </c>
    </row>
    <row r="361" spans="1:12" x14ac:dyDescent="0.25">
      <c r="A361">
        <v>360</v>
      </c>
      <c r="B361" s="1">
        <v>44759</v>
      </c>
      <c r="C361" s="1">
        <v>44760</v>
      </c>
      <c r="D361" t="s">
        <v>1050</v>
      </c>
      <c r="E361">
        <v>213</v>
      </c>
      <c r="F361">
        <f t="shared" si="5"/>
        <v>1</v>
      </c>
      <c r="H361" s="3" t="s">
        <v>322</v>
      </c>
      <c r="I361" s="4">
        <v>2</v>
      </c>
      <c r="K361" t="s">
        <v>1342</v>
      </c>
      <c r="L361">
        <v>2</v>
      </c>
    </row>
    <row r="362" spans="1:12" x14ac:dyDescent="0.25">
      <c r="A362">
        <v>361</v>
      </c>
      <c r="B362" s="1">
        <v>44759</v>
      </c>
      <c r="C362" s="1">
        <v>44761</v>
      </c>
      <c r="D362" t="s">
        <v>1207</v>
      </c>
      <c r="E362">
        <v>108</v>
      </c>
      <c r="F362">
        <f t="shared" si="5"/>
        <v>2</v>
      </c>
      <c r="H362" s="3" t="s">
        <v>788</v>
      </c>
      <c r="I362" s="4">
        <v>2</v>
      </c>
      <c r="K362" t="s">
        <v>941</v>
      </c>
      <c r="L362">
        <v>2</v>
      </c>
    </row>
    <row r="363" spans="1:12" x14ac:dyDescent="0.25">
      <c r="A363">
        <v>362</v>
      </c>
      <c r="B363" s="1">
        <v>44759</v>
      </c>
      <c r="C363" s="1">
        <v>44760</v>
      </c>
      <c r="D363" t="s">
        <v>673</v>
      </c>
      <c r="E363">
        <v>412</v>
      </c>
      <c r="F363">
        <f t="shared" si="5"/>
        <v>1</v>
      </c>
      <c r="H363" s="3" t="s">
        <v>1241</v>
      </c>
      <c r="I363" s="4">
        <v>2</v>
      </c>
      <c r="K363" t="s">
        <v>403</v>
      </c>
      <c r="L363">
        <v>2</v>
      </c>
    </row>
    <row r="364" spans="1:12" x14ac:dyDescent="0.25">
      <c r="A364">
        <v>363</v>
      </c>
      <c r="B364" s="1">
        <v>44759</v>
      </c>
      <c r="C364" s="1">
        <v>44761</v>
      </c>
      <c r="D364" t="s">
        <v>1366</v>
      </c>
      <c r="E364">
        <v>315</v>
      </c>
      <c r="F364">
        <f t="shared" si="5"/>
        <v>2</v>
      </c>
      <c r="H364" s="3" t="s">
        <v>1324</v>
      </c>
      <c r="I364" s="4">
        <v>4</v>
      </c>
      <c r="K364" t="s">
        <v>1042</v>
      </c>
      <c r="L364">
        <v>2</v>
      </c>
    </row>
    <row r="365" spans="1:12" x14ac:dyDescent="0.25">
      <c r="A365">
        <v>364</v>
      </c>
      <c r="B365" s="1">
        <v>44760</v>
      </c>
      <c r="C365" s="1">
        <v>44761</v>
      </c>
      <c r="D365" t="s">
        <v>1239</v>
      </c>
      <c r="E365">
        <v>413</v>
      </c>
      <c r="F365">
        <f t="shared" si="5"/>
        <v>1</v>
      </c>
      <c r="H365" s="3" t="s">
        <v>981</v>
      </c>
      <c r="I365" s="4">
        <v>3</v>
      </c>
      <c r="K365" t="s">
        <v>1194</v>
      </c>
      <c r="L365">
        <v>2</v>
      </c>
    </row>
    <row r="366" spans="1:12" x14ac:dyDescent="0.25">
      <c r="A366">
        <v>365</v>
      </c>
      <c r="B366" s="1">
        <v>44760</v>
      </c>
      <c r="C366" s="1">
        <v>44761</v>
      </c>
      <c r="D366" t="s">
        <v>332</v>
      </c>
      <c r="E366">
        <v>508</v>
      </c>
      <c r="F366">
        <f t="shared" si="5"/>
        <v>1</v>
      </c>
      <c r="H366" s="3" t="s">
        <v>55</v>
      </c>
      <c r="I366" s="4">
        <v>2</v>
      </c>
      <c r="K366" t="s">
        <v>1211</v>
      </c>
      <c r="L366">
        <v>2</v>
      </c>
    </row>
    <row r="367" spans="1:12" x14ac:dyDescent="0.25">
      <c r="A367">
        <v>366</v>
      </c>
      <c r="B367" s="1">
        <v>44760</v>
      </c>
      <c r="C367" s="1">
        <v>44761</v>
      </c>
      <c r="D367" t="s">
        <v>1258</v>
      </c>
      <c r="E367">
        <v>102</v>
      </c>
      <c r="F367">
        <f t="shared" si="5"/>
        <v>1</v>
      </c>
      <c r="H367" s="3" t="s">
        <v>483</v>
      </c>
      <c r="I367" s="4">
        <v>3</v>
      </c>
      <c r="K367" t="s">
        <v>471</v>
      </c>
      <c r="L367">
        <v>2</v>
      </c>
    </row>
    <row r="368" spans="1:12" x14ac:dyDescent="0.25">
      <c r="A368">
        <v>367</v>
      </c>
      <c r="B368" s="1">
        <v>44760</v>
      </c>
      <c r="C368" s="1">
        <v>44761</v>
      </c>
      <c r="D368" t="s">
        <v>1392</v>
      </c>
      <c r="E368">
        <v>119</v>
      </c>
      <c r="F368">
        <f t="shared" si="5"/>
        <v>1</v>
      </c>
      <c r="H368" s="3" t="s">
        <v>1262</v>
      </c>
      <c r="I368" s="4">
        <v>1</v>
      </c>
      <c r="K368" t="s">
        <v>502</v>
      </c>
      <c r="L368">
        <v>2</v>
      </c>
    </row>
    <row r="369" spans="1:12" x14ac:dyDescent="0.25">
      <c r="A369">
        <v>368</v>
      </c>
      <c r="B369" s="1">
        <v>44760</v>
      </c>
      <c r="C369" s="1">
        <v>44761</v>
      </c>
      <c r="D369" t="s">
        <v>1069</v>
      </c>
      <c r="E369">
        <v>217</v>
      </c>
      <c r="F369">
        <f t="shared" si="5"/>
        <v>1</v>
      </c>
      <c r="H369" s="3" t="s">
        <v>1052</v>
      </c>
      <c r="I369" s="4">
        <v>3</v>
      </c>
      <c r="K369" t="s">
        <v>849</v>
      </c>
      <c r="L369">
        <v>2</v>
      </c>
    </row>
    <row r="370" spans="1:12" x14ac:dyDescent="0.25">
      <c r="A370">
        <v>369</v>
      </c>
      <c r="B370" s="1">
        <v>44760</v>
      </c>
      <c r="C370" s="1">
        <v>44761</v>
      </c>
      <c r="D370" t="s">
        <v>364</v>
      </c>
      <c r="E370">
        <v>107</v>
      </c>
      <c r="F370">
        <f t="shared" si="5"/>
        <v>1</v>
      </c>
      <c r="H370" s="3" t="s">
        <v>1204</v>
      </c>
      <c r="I370" s="4">
        <v>1</v>
      </c>
      <c r="K370" t="s">
        <v>1182</v>
      </c>
      <c r="L370">
        <v>2</v>
      </c>
    </row>
    <row r="371" spans="1:12" x14ac:dyDescent="0.25">
      <c r="A371">
        <v>370</v>
      </c>
      <c r="B371" s="1">
        <v>44760</v>
      </c>
      <c r="C371" s="1">
        <v>44761</v>
      </c>
      <c r="D371" t="s">
        <v>1003</v>
      </c>
      <c r="E371">
        <v>317</v>
      </c>
      <c r="F371">
        <f t="shared" si="5"/>
        <v>1</v>
      </c>
      <c r="H371" s="3" t="s">
        <v>1207</v>
      </c>
      <c r="I371" s="4">
        <v>3</v>
      </c>
      <c r="K371" t="s">
        <v>517</v>
      </c>
      <c r="L371">
        <v>2</v>
      </c>
    </row>
    <row r="372" spans="1:12" x14ac:dyDescent="0.25">
      <c r="A372">
        <v>371</v>
      </c>
      <c r="B372" s="1">
        <v>44760</v>
      </c>
      <c r="C372" s="1">
        <v>44761</v>
      </c>
      <c r="D372" t="s">
        <v>627</v>
      </c>
      <c r="E372">
        <v>303</v>
      </c>
      <c r="F372">
        <f t="shared" si="5"/>
        <v>1</v>
      </c>
      <c r="H372" s="3" t="s">
        <v>1021</v>
      </c>
      <c r="I372" s="4">
        <v>5</v>
      </c>
      <c r="K372" t="s">
        <v>474</v>
      </c>
      <c r="L372">
        <v>2</v>
      </c>
    </row>
    <row r="373" spans="1:12" x14ac:dyDescent="0.25">
      <c r="A373">
        <v>372</v>
      </c>
      <c r="B373" s="1">
        <v>44760</v>
      </c>
      <c r="C373" s="1">
        <v>44761</v>
      </c>
      <c r="D373" t="s">
        <v>1396</v>
      </c>
      <c r="E373">
        <v>312</v>
      </c>
      <c r="F373">
        <f t="shared" si="5"/>
        <v>1</v>
      </c>
      <c r="H373" s="3" t="s">
        <v>167</v>
      </c>
      <c r="I373" s="4">
        <v>3</v>
      </c>
      <c r="K373" t="s">
        <v>1169</v>
      </c>
      <c r="L373">
        <v>2</v>
      </c>
    </row>
    <row r="374" spans="1:12" x14ac:dyDescent="0.25">
      <c r="A374">
        <v>373</v>
      </c>
      <c r="B374" s="1">
        <v>44760</v>
      </c>
      <c r="C374" s="1">
        <v>44761</v>
      </c>
      <c r="D374" t="s">
        <v>798</v>
      </c>
      <c r="E374">
        <v>414</v>
      </c>
      <c r="F374">
        <f t="shared" si="5"/>
        <v>1</v>
      </c>
      <c r="H374" s="3" t="s">
        <v>895</v>
      </c>
      <c r="I374" s="4">
        <v>3</v>
      </c>
      <c r="K374" t="s">
        <v>739</v>
      </c>
      <c r="L374">
        <v>2</v>
      </c>
    </row>
    <row r="375" spans="1:12" x14ac:dyDescent="0.25">
      <c r="A375">
        <v>374</v>
      </c>
      <c r="B375" s="1">
        <v>44760</v>
      </c>
      <c r="C375" s="1">
        <v>44761</v>
      </c>
      <c r="D375" t="s">
        <v>611</v>
      </c>
      <c r="E375">
        <v>208</v>
      </c>
      <c r="F375">
        <f t="shared" si="5"/>
        <v>1</v>
      </c>
      <c r="H375" s="3" t="s">
        <v>1292</v>
      </c>
      <c r="I375" s="4">
        <v>6</v>
      </c>
      <c r="K375" t="s">
        <v>78</v>
      </c>
      <c r="L375">
        <v>2</v>
      </c>
    </row>
    <row r="376" spans="1:12" x14ac:dyDescent="0.25">
      <c r="A376">
        <v>375</v>
      </c>
      <c r="B376" s="1">
        <v>44760</v>
      </c>
      <c r="C376" s="1">
        <v>44761</v>
      </c>
      <c r="D376" t="s">
        <v>596</v>
      </c>
      <c r="E376">
        <v>114</v>
      </c>
      <c r="F376">
        <f t="shared" si="5"/>
        <v>1</v>
      </c>
      <c r="H376" s="3" t="s">
        <v>28</v>
      </c>
      <c r="I376" s="4">
        <v>3</v>
      </c>
      <c r="K376" t="s">
        <v>243</v>
      </c>
      <c r="L376">
        <v>2</v>
      </c>
    </row>
    <row r="377" spans="1:12" x14ac:dyDescent="0.25">
      <c r="A377">
        <v>376</v>
      </c>
      <c r="B377" s="1">
        <v>44760</v>
      </c>
      <c r="C377" s="1">
        <v>44761</v>
      </c>
      <c r="D377" t="s">
        <v>558</v>
      </c>
      <c r="E377">
        <v>111</v>
      </c>
      <c r="F377">
        <f t="shared" si="5"/>
        <v>1</v>
      </c>
      <c r="H377" s="3" t="s">
        <v>1316</v>
      </c>
      <c r="I377" s="4">
        <v>3</v>
      </c>
      <c r="K377" t="s">
        <v>373</v>
      </c>
      <c r="L377">
        <v>2</v>
      </c>
    </row>
    <row r="378" spans="1:12" x14ac:dyDescent="0.25">
      <c r="A378">
        <v>377</v>
      </c>
      <c r="B378" s="1">
        <v>44760</v>
      </c>
      <c r="C378" s="1">
        <v>44761</v>
      </c>
      <c r="D378" t="s">
        <v>444</v>
      </c>
      <c r="E378">
        <v>308</v>
      </c>
      <c r="F378">
        <f t="shared" si="5"/>
        <v>1</v>
      </c>
      <c r="H378" s="3" t="s">
        <v>1220</v>
      </c>
      <c r="I378" s="4">
        <v>1</v>
      </c>
      <c r="K378" t="s">
        <v>830</v>
      </c>
      <c r="L378">
        <v>2</v>
      </c>
    </row>
    <row r="379" spans="1:12" x14ac:dyDescent="0.25">
      <c r="A379">
        <v>378</v>
      </c>
      <c r="B379" s="1">
        <v>44760</v>
      </c>
      <c r="C379" s="1">
        <v>44761</v>
      </c>
      <c r="D379" t="s">
        <v>925</v>
      </c>
      <c r="E379">
        <v>504</v>
      </c>
      <c r="F379">
        <f t="shared" si="5"/>
        <v>1</v>
      </c>
      <c r="H379" s="3" t="s">
        <v>1326</v>
      </c>
      <c r="I379" s="4">
        <v>3</v>
      </c>
      <c r="K379" t="s">
        <v>1141</v>
      </c>
      <c r="L379">
        <v>2</v>
      </c>
    </row>
    <row r="380" spans="1:12" x14ac:dyDescent="0.25">
      <c r="A380">
        <v>379</v>
      </c>
      <c r="B380" s="1">
        <v>44760</v>
      </c>
      <c r="C380" s="1">
        <v>44761</v>
      </c>
      <c r="D380" t="s">
        <v>255</v>
      </c>
      <c r="E380">
        <v>212</v>
      </c>
      <c r="F380">
        <f t="shared" si="5"/>
        <v>1</v>
      </c>
      <c r="H380" s="3" t="s">
        <v>108</v>
      </c>
      <c r="I380" s="4">
        <v>1</v>
      </c>
      <c r="K380" t="s">
        <v>299</v>
      </c>
      <c r="L380">
        <v>2</v>
      </c>
    </row>
    <row r="381" spans="1:12" x14ac:dyDescent="0.25">
      <c r="A381">
        <v>380</v>
      </c>
      <c r="B381" s="1">
        <v>44760</v>
      </c>
      <c r="C381" s="1">
        <v>44761</v>
      </c>
      <c r="D381" t="s">
        <v>480</v>
      </c>
      <c r="E381">
        <v>313</v>
      </c>
      <c r="F381">
        <f t="shared" si="5"/>
        <v>1</v>
      </c>
      <c r="H381" s="3" t="s">
        <v>1200</v>
      </c>
      <c r="I381" s="4">
        <v>1</v>
      </c>
      <c r="K381" t="s">
        <v>1299</v>
      </c>
      <c r="L381">
        <v>2</v>
      </c>
    </row>
    <row r="382" spans="1:12" x14ac:dyDescent="0.25">
      <c r="A382">
        <v>381</v>
      </c>
      <c r="B382" s="1">
        <v>44760</v>
      </c>
      <c r="C382" s="1">
        <v>44761</v>
      </c>
      <c r="D382" t="s">
        <v>1255</v>
      </c>
      <c r="E382">
        <v>510</v>
      </c>
      <c r="F382">
        <f t="shared" si="5"/>
        <v>1</v>
      </c>
      <c r="H382" s="3" t="s">
        <v>290</v>
      </c>
      <c r="I382" s="4">
        <v>2</v>
      </c>
      <c r="K382" t="s">
        <v>1243</v>
      </c>
      <c r="L382">
        <v>2</v>
      </c>
    </row>
    <row r="383" spans="1:12" x14ac:dyDescent="0.25">
      <c r="A383">
        <v>382</v>
      </c>
      <c r="B383" s="1">
        <v>44760</v>
      </c>
      <c r="C383" s="1">
        <v>44761</v>
      </c>
      <c r="D383" t="s">
        <v>1143</v>
      </c>
      <c r="E383">
        <v>110</v>
      </c>
      <c r="F383">
        <f t="shared" si="5"/>
        <v>1</v>
      </c>
      <c r="H383" s="3" t="s">
        <v>1011</v>
      </c>
      <c r="I383" s="4">
        <v>5</v>
      </c>
      <c r="K383" t="s">
        <v>1373</v>
      </c>
      <c r="L383">
        <v>2</v>
      </c>
    </row>
    <row r="384" spans="1:12" x14ac:dyDescent="0.25">
      <c r="A384">
        <v>383</v>
      </c>
      <c r="B384" s="1">
        <v>44760</v>
      </c>
      <c r="C384" s="1">
        <v>44762</v>
      </c>
      <c r="D384" t="s">
        <v>811</v>
      </c>
      <c r="E384">
        <v>418</v>
      </c>
      <c r="F384">
        <f t="shared" si="5"/>
        <v>2</v>
      </c>
      <c r="H384" s="3" t="s">
        <v>1253</v>
      </c>
      <c r="I384" s="4">
        <v>2</v>
      </c>
      <c r="K384" t="s">
        <v>845</v>
      </c>
      <c r="L384">
        <v>2</v>
      </c>
    </row>
    <row r="385" spans="1:12" x14ac:dyDescent="0.25">
      <c r="A385">
        <v>384</v>
      </c>
      <c r="B385" s="1">
        <v>44760</v>
      </c>
      <c r="C385" s="1">
        <v>44761</v>
      </c>
      <c r="D385" t="s">
        <v>502</v>
      </c>
      <c r="E385">
        <v>503</v>
      </c>
      <c r="F385">
        <f t="shared" si="5"/>
        <v>1</v>
      </c>
      <c r="H385" s="3" t="s">
        <v>551</v>
      </c>
      <c r="I385" s="4">
        <v>1</v>
      </c>
      <c r="K385" t="s">
        <v>51</v>
      </c>
      <c r="L385">
        <v>2</v>
      </c>
    </row>
    <row r="386" spans="1:12" x14ac:dyDescent="0.25">
      <c r="A386">
        <v>385</v>
      </c>
      <c r="B386" s="1">
        <v>44760</v>
      </c>
      <c r="C386" s="1">
        <v>44761</v>
      </c>
      <c r="D386" t="s">
        <v>895</v>
      </c>
      <c r="E386">
        <v>201</v>
      </c>
      <c r="F386">
        <f t="shared" si="5"/>
        <v>1</v>
      </c>
      <c r="H386" s="3" t="s">
        <v>138</v>
      </c>
      <c r="I386" s="4">
        <v>2</v>
      </c>
      <c r="K386" t="s">
        <v>177</v>
      </c>
      <c r="L386">
        <v>2</v>
      </c>
    </row>
    <row r="387" spans="1:12" x14ac:dyDescent="0.25">
      <c r="A387">
        <v>386</v>
      </c>
      <c r="B387" s="1">
        <v>44760</v>
      </c>
      <c r="C387" s="1">
        <v>44761</v>
      </c>
      <c r="D387" t="s">
        <v>633</v>
      </c>
      <c r="E387">
        <v>220</v>
      </c>
      <c r="F387">
        <f t="shared" ref="F387:F450" si="6">C387-B387</f>
        <v>1</v>
      </c>
      <c r="H387" s="3" t="s">
        <v>1280</v>
      </c>
      <c r="I387" s="4">
        <v>1</v>
      </c>
      <c r="K387" t="s">
        <v>536</v>
      </c>
      <c r="L387">
        <v>2</v>
      </c>
    </row>
    <row r="388" spans="1:12" x14ac:dyDescent="0.25">
      <c r="A388">
        <v>387</v>
      </c>
      <c r="B388" s="1">
        <v>44760</v>
      </c>
      <c r="C388" s="1">
        <v>44761</v>
      </c>
      <c r="D388" t="s">
        <v>1288</v>
      </c>
      <c r="E388">
        <v>304</v>
      </c>
      <c r="F388">
        <f t="shared" si="6"/>
        <v>1</v>
      </c>
      <c r="H388" s="3" t="s">
        <v>629</v>
      </c>
      <c r="I388" s="4">
        <v>3</v>
      </c>
      <c r="K388" t="s">
        <v>641</v>
      </c>
      <c r="L388">
        <v>2</v>
      </c>
    </row>
    <row r="389" spans="1:12" x14ac:dyDescent="0.25">
      <c r="A389">
        <v>388</v>
      </c>
      <c r="B389" s="1">
        <v>44760</v>
      </c>
      <c r="C389" s="1">
        <v>44761</v>
      </c>
      <c r="D389" t="s">
        <v>285</v>
      </c>
      <c r="E389">
        <v>215</v>
      </c>
      <c r="F389">
        <f t="shared" si="6"/>
        <v>1</v>
      </c>
      <c r="H389" s="3" t="s">
        <v>838</v>
      </c>
      <c r="I389" s="4">
        <v>2</v>
      </c>
      <c r="K389" t="s">
        <v>357</v>
      </c>
      <c r="L389">
        <v>2</v>
      </c>
    </row>
    <row r="390" spans="1:12" x14ac:dyDescent="0.25">
      <c r="A390">
        <v>389</v>
      </c>
      <c r="B390" s="1">
        <v>44760</v>
      </c>
      <c r="C390" s="1">
        <v>44761</v>
      </c>
      <c r="D390" t="s">
        <v>1373</v>
      </c>
      <c r="E390">
        <v>507</v>
      </c>
      <c r="F390">
        <f t="shared" si="6"/>
        <v>1</v>
      </c>
      <c r="H390" s="3" t="s">
        <v>1148</v>
      </c>
      <c r="I390" s="4">
        <v>1</v>
      </c>
      <c r="K390" t="s">
        <v>596</v>
      </c>
      <c r="L390">
        <v>2</v>
      </c>
    </row>
    <row r="391" spans="1:12" x14ac:dyDescent="0.25">
      <c r="A391">
        <v>390</v>
      </c>
      <c r="B391" s="1">
        <v>44760</v>
      </c>
      <c r="C391" s="1">
        <v>44761</v>
      </c>
      <c r="D391" t="s">
        <v>1071</v>
      </c>
      <c r="E391">
        <v>211</v>
      </c>
      <c r="F391">
        <f t="shared" si="6"/>
        <v>1</v>
      </c>
      <c r="H391" s="3" t="s">
        <v>853</v>
      </c>
      <c r="I391" s="4">
        <v>4</v>
      </c>
      <c r="K391" t="s">
        <v>1341</v>
      </c>
      <c r="L391">
        <v>2</v>
      </c>
    </row>
    <row r="392" spans="1:12" x14ac:dyDescent="0.25">
      <c r="A392">
        <v>391</v>
      </c>
      <c r="B392" s="1">
        <v>44761</v>
      </c>
      <c r="C392" s="1">
        <v>44763</v>
      </c>
      <c r="D392" t="s">
        <v>225</v>
      </c>
      <c r="E392">
        <v>405</v>
      </c>
      <c r="F392">
        <f t="shared" si="6"/>
        <v>2</v>
      </c>
      <c r="H392" s="3" t="s">
        <v>800</v>
      </c>
      <c r="I392" s="4">
        <v>7</v>
      </c>
      <c r="K392" t="s">
        <v>958</v>
      </c>
      <c r="L392">
        <v>2</v>
      </c>
    </row>
    <row r="393" spans="1:12" x14ac:dyDescent="0.25">
      <c r="A393">
        <v>392</v>
      </c>
      <c r="B393" s="1">
        <v>44762</v>
      </c>
      <c r="C393" s="1">
        <v>44763</v>
      </c>
      <c r="D393" t="s">
        <v>918</v>
      </c>
      <c r="E393">
        <v>219</v>
      </c>
      <c r="F393">
        <f t="shared" si="6"/>
        <v>1</v>
      </c>
      <c r="H393" s="3" t="s">
        <v>1223</v>
      </c>
      <c r="I393" s="4">
        <v>4</v>
      </c>
      <c r="K393" t="s">
        <v>544</v>
      </c>
      <c r="L393">
        <v>2</v>
      </c>
    </row>
    <row r="394" spans="1:12" x14ac:dyDescent="0.25">
      <c r="A394">
        <v>393</v>
      </c>
      <c r="B394" s="1">
        <v>44763</v>
      </c>
      <c r="C394" s="1">
        <v>44764</v>
      </c>
      <c r="D394" t="s">
        <v>1180</v>
      </c>
      <c r="E394">
        <v>216</v>
      </c>
      <c r="F394">
        <f t="shared" si="6"/>
        <v>1</v>
      </c>
      <c r="H394" s="3" t="s">
        <v>477</v>
      </c>
      <c r="I394" s="4">
        <v>1</v>
      </c>
      <c r="K394" t="s">
        <v>910</v>
      </c>
      <c r="L394">
        <v>2</v>
      </c>
    </row>
    <row r="395" spans="1:12" x14ac:dyDescent="0.25">
      <c r="A395">
        <v>394</v>
      </c>
      <c r="B395" s="1">
        <v>44763</v>
      </c>
      <c r="C395" s="1">
        <v>44764</v>
      </c>
      <c r="D395" t="s">
        <v>1235</v>
      </c>
      <c r="E395">
        <v>112</v>
      </c>
      <c r="F395">
        <f t="shared" si="6"/>
        <v>1</v>
      </c>
      <c r="H395" s="3" t="s">
        <v>1163</v>
      </c>
      <c r="I395" s="4">
        <v>3</v>
      </c>
      <c r="K395" t="s">
        <v>1084</v>
      </c>
      <c r="L395">
        <v>2</v>
      </c>
    </row>
    <row r="396" spans="1:12" x14ac:dyDescent="0.25">
      <c r="A396">
        <v>395</v>
      </c>
      <c r="B396" s="1">
        <v>44764</v>
      </c>
      <c r="C396" s="1">
        <v>44767</v>
      </c>
      <c r="D396" t="s">
        <v>737</v>
      </c>
      <c r="E396">
        <v>502</v>
      </c>
      <c r="F396">
        <f t="shared" si="6"/>
        <v>3</v>
      </c>
      <c r="H396" s="3" t="s">
        <v>1143</v>
      </c>
      <c r="I396" s="4">
        <v>3</v>
      </c>
      <c r="K396" t="s">
        <v>285</v>
      </c>
      <c r="L396">
        <v>2</v>
      </c>
    </row>
    <row r="397" spans="1:12" x14ac:dyDescent="0.25">
      <c r="A397">
        <v>396</v>
      </c>
      <c r="B397" s="1">
        <v>44764</v>
      </c>
      <c r="C397" s="1">
        <v>44766</v>
      </c>
      <c r="D397" t="s">
        <v>1192</v>
      </c>
      <c r="E397">
        <v>305</v>
      </c>
      <c r="F397">
        <f t="shared" si="6"/>
        <v>2</v>
      </c>
      <c r="H397" s="3" t="s">
        <v>1046</v>
      </c>
      <c r="I397" s="4">
        <v>3</v>
      </c>
      <c r="K397" t="s">
        <v>283</v>
      </c>
      <c r="L397">
        <v>2</v>
      </c>
    </row>
    <row r="398" spans="1:12" x14ac:dyDescent="0.25">
      <c r="A398">
        <v>397</v>
      </c>
      <c r="B398" s="1">
        <v>44764</v>
      </c>
      <c r="C398" s="1">
        <v>44766</v>
      </c>
      <c r="D398" t="s">
        <v>277</v>
      </c>
      <c r="E398">
        <v>311</v>
      </c>
      <c r="F398">
        <f t="shared" si="6"/>
        <v>2</v>
      </c>
      <c r="H398" s="3" t="s">
        <v>584</v>
      </c>
      <c r="I398" s="4">
        <v>3</v>
      </c>
      <c r="K398" t="s">
        <v>1066</v>
      </c>
      <c r="L398">
        <v>1</v>
      </c>
    </row>
    <row r="399" spans="1:12" x14ac:dyDescent="0.25">
      <c r="A399">
        <v>398</v>
      </c>
      <c r="B399" s="1">
        <v>44764</v>
      </c>
      <c r="C399" s="1">
        <v>44765</v>
      </c>
      <c r="D399" t="s">
        <v>453</v>
      </c>
      <c r="E399">
        <v>120</v>
      </c>
      <c r="F399">
        <f t="shared" si="6"/>
        <v>1</v>
      </c>
      <c r="H399" s="3" t="s">
        <v>783</v>
      </c>
      <c r="I399" s="4">
        <v>2</v>
      </c>
      <c r="K399" t="s">
        <v>914</v>
      </c>
      <c r="L399">
        <v>1</v>
      </c>
    </row>
    <row r="400" spans="1:12" x14ac:dyDescent="0.25">
      <c r="A400">
        <v>399</v>
      </c>
      <c r="B400" s="1">
        <v>44764</v>
      </c>
      <c r="C400" s="1">
        <v>44765</v>
      </c>
      <c r="D400" t="s">
        <v>1028</v>
      </c>
      <c r="E400">
        <v>318</v>
      </c>
      <c r="F400">
        <f t="shared" si="6"/>
        <v>1</v>
      </c>
      <c r="H400" s="3" t="s">
        <v>1306</v>
      </c>
      <c r="I400" s="4">
        <v>1</v>
      </c>
      <c r="K400" t="s">
        <v>352</v>
      </c>
      <c r="L400">
        <v>1</v>
      </c>
    </row>
    <row r="401" spans="1:12" x14ac:dyDescent="0.25">
      <c r="A401">
        <v>400</v>
      </c>
      <c r="B401" s="1">
        <v>44764</v>
      </c>
      <c r="C401" s="1">
        <v>44765</v>
      </c>
      <c r="D401" t="s">
        <v>962</v>
      </c>
      <c r="E401">
        <v>420</v>
      </c>
      <c r="F401">
        <f t="shared" si="6"/>
        <v>1</v>
      </c>
      <c r="H401" s="3" t="s">
        <v>1382</v>
      </c>
      <c r="I401" s="4">
        <v>2</v>
      </c>
      <c r="K401" t="s">
        <v>658</v>
      </c>
      <c r="L401">
        <v>1</v>
      </c>
    </row>
    <row r="402" spans="1:12" x14ac:dyDescent="0.25">
      <c r="A402">
        <v>401</v>
      </c>
      <c r="B402" s="1">
        <v>44764</v>
      </c>
      <c r="C402" s="1">
        <v>44765</v>
      </c>
      <c r="D402" t="s">
        <v>140</v>
      </c>
      <c r="E402">
        <v>206</v>
      </c>
      <c r="F402">
        <f t="shared" si="6"/>
        <v>1</v>
      </c>
      <c r="H402" s="3" t="s">
        <v>1267</v>
      </c>
      <c r="I402" s="4">
        <v>2</v>
      </c>
      <c r="K402" t="s">
        <v>962</v>
      </c>
      <c r="L402">
        <v>1</v>
      </c>
    </row>
    <row r="403" spans="1:12" x14ac:dyDescent="0.25">
      <c r="A403">
        <v>402</v>
      </c>
      <c r="B403" s="1">
        <v>44764</v>
      </c>
      <c r="C403" s="1">
        <v>44765</v>
      </c>
      <c r="D403" t="s">
        <v>177</v>
      </c>
      <c r="E403">
        <v>219</v>
      </c>
      <c r="F403">
        <f t="shared" si="6"/>
        <v>1</v>
      </c>
      <c r="H403" s="3" t="s">
        <v>1106</v>
      </c>
      <c r="I403" s="4">
        <v>1</v>
      </c>
      <c r="K403" t="s">
        <v>956</v>
      </c>
      <c r="L403">
        <v>1</v>
      </c>
    </row>
    <row r="404" spans="1:12" x14ac:dyDescent="0.25">
      <c r="A404">
        <v>403</v>
      </c>
      <c r="B404" s="1">
        <v>44764</v>
      </c>
      <c r="C404" s="1">
        <v>44765</v>
      </c>
      <c r="D404" t="s">
        <v>1078</v>
      </c>
      <c r="E404">
        <v>509</v>
      </c>
      <c r="F404">
        <f t="shared" si="6"/>
        <v>1</v>
      </c>
      <c r="H404" s="3" t="s">
        <v>743</v>
      </c>
      <c r="I404" s="4">
        <v>3</v>
      </c>
      <c r="K404" t="s">
        <v>1282</v>
      </c>
      <c r="L404">
        <v>1</v>
      </c>
    </row>
    <row r="405" spans="1:12" x14ac:dyDescent="0.25">
      <c r="A405">
        <v>404</v>
      </c>
      <c r="B405" s="1">
        <v>44764</v>
      </c>
      <c r="C405" s="1">
        <v>44765</v>
      </c>
      <c r="D405" t="s">
        <v>86</v>
      </c>
      <c r="E405">
        <v>403</v>
      </c>
      <c r="F405">
        <f t="shared" si="6"/>
        <v>1</v>
      </c>
      <c r="H405" s="3" t="s">
        <v>813</v>
      </c>
      <c r="I405" s="4">
        <v>3</v>
      </c>
      <c r="K405" t="s">
        <v>726</v>
      </c>
      <c r="L405">
        <v>1</v>
      </c>
    </row>
    <row r="406" spans="1:12" x14ac:dyDescent="0.25">
      <c r="A406">
        <v>405</v>
      </c>
      <c r="B406" s="1">
        <v>44764</v>
      </c>
      <c r="C406" s="1">
        <v>44765</v>
      </c>
      <c r="D406" t="s">
        <v>8</v>
      </c>
      <c r="E406">
        <v>415</v>
      </c>
      <c r="F406">
        <f t="shared" si="6"/>
        <v>1</v>
      </c>
      <c r="H406" s="3" t="s">
        <v>295</v>
      </c>
      <c r="I406" s="4">
        <v>5</v>
      </c>
      <c r="K406" t="s">
        <v>1278</v>
      </c>
      <c r="L406">
        <v>1</v>
      </c>
    </row>
    <row r="407" spans="1:12" x14ac:dyDescent="0.25">
      <c r="A407">
        <v>406</v>
      </c>
      <c r="B407" s="1">
        <v>44764</v>
      </c>
      <c r="C407" s="1">
        <v>44765</v>
      </c>
      <c r="D407" t="s">
        <v>461</v>
      </c>
      <c r="E407">
        <v>404</v>
      </c>
      <c r="F407">
        <f t="shared" si="6"/>
        <v>1</v>
      </c>
      <c r="H407" s="3" t="s">
        <v>1129</v>
      </c>
      <c r="I407" s="4">
        <v>3</v>
      </c>
      <c r="K407" t="s">
        <v>715</v>
      </c>
      <c r="L407">
        <v>1</v>
      </c>
    </row>
    <row r="408" spans="1:12" x14ac:dyDescent="0.25">
      <c r="A408">
        <v>407</v>
      </c>
      <c r="B408" s="1">
        <v>44764</v>
      </c>
      <c r="C408" s="1">
        <v>44766</v>
      </c>
      <c r="D408" t="s">
        <v>1035</v>
      </c>
      <c r="E408">
        <v>105</v>
      </c>
      <c r="F408">
        <f t="shared" si="6"/>
        <v>2</v>
      </c>
      <c r="H408" s="3" t="s">
        <v>75</v>
      </c>
      <c r="I408" s="4">
        <v>2</v>
      </c>
      <c r="K408" t="s">
        <v>960</v>
      </c>
      <c r="L408">
        <v>1</v>
      </c>
    </row>
    <row r="409" spans="1:12" x14ac:dyDescent="0.25">
      <c r="A409">
        <v>408</v>
      </c>
      <c r="B409" s="1">
        <v>44764</v>
      </c>
      <c r="C409" s="1">
        <v>44765</v>
      </c>
      <c r="D409" t="s">
        <v>121</v>
      </c>
      <c r="E409">
        <v>314</v>
      </c>
      <c r="F409">
        <f t="shared" si="6"/>
        <v>1</v>
      </c>
      <c r="H409" s="3" t="s">
        <v>1239</v>
      </c>
      <c r="I409" s="4">
        <v>1</v>
      </c>
      <c r="K409" t="s">
        <v>1330</v>
      </c>
      <c r="L409">
        <v>1</v>
      </c>
    </row>
    <row r="410" spans="1:12" x14ac:dyDescent="0.25">
      <c r="A410">
        <v>409</v>
      </c>
      <c r="B410" s="1">
        <v>44764</v>
      </c>
      <c r="C410" s="1">
        <v>44765</v>
      </c>
      <c r="D410" t="s">
        <v>830</v>
      </c>
      <c r="E410">
        <v>419</v>
      </c>
      <c r="F410">
        <f t="shared" si="6"/>
        <v>1</v>
      </c>
      <c r="H410" s="3" t="s">
        <v>613</v>
      </c>
      <c r="I410" s="4">
        <v>2</v>
      </c>
      <c r="K410" t="s">
        <v>1229</v>
      </c>
      <c r="L410">
        <v>1</v>
      </c>
    </row>
    <row r="411" spans="1:12" x14ac:dyDescent="0.25">
      <c r="A411">
        <v>410</v>
      </c>
      <c r="B411" s="1">
        <v>44764</v>
      </c>
      <c r="C411" s="1">
        <v>44765</v>
      </c>
      <c r="D411" t="s">
        <v>641</v>
      </c>
      <c r="E411">
        <v>306</v>
      </c>
      <c r="F411">
        <f t="shared" si="6"/>
        <v>1</v>
      </c>
      <c r="H411" s="3" t="s">
        <v>1250</v>
      </c>
      <c r="I411" s="4">
        <v>2</v>
      </c>
      <c r="K411" t="s">
        <v>1255</v>
      </c>
      <c r="L411">
        <v>1</v>
      </c>
    </row>
    <row r="412" spans="1:12" x14ac:dyDescent="0.25">
      <c r="A412">
        <v>411</v>
      </c>
      <c r="B412" s="1">
        <v>44764</v>
      </c>
      <c r="C412" s="1">
        <v>44765</v>
      </c>
      <c r="D412" t="s">
        <v>533</v>
      </c>
      <c r="E412">
        <v>310</v>
      </c>
      <c r="F412">
        <f t="shared" si="6"/>
        <v>1</v>
      </c>
      <c r="H412" s="3" t="s">
        <v>767</v>
      </c>
      <c r="I412" s="4">
        <v>1</v>
      </c>
      <c r="K412" t="s">
        <v>329</v>
      </c>
      <c r="L412">
        <v>1</v>
      </c>
    </row>
    <row r="413" spans="1:12" x14ac:dyDescent="0.25">
      <c r="A413">
        <v>412</v>
      </c>
      <c r="B413" s="1">
        <v>44764</v>
      </c>
      <c r="C413" s="1">
        <v>44765</v>
      </c>
      <c r="D413" t="s">
        <v>715</v>
      </c>
      <c r="E413">
        <v>316</v>
      </c>
      <c r="F413">
        <f t="shared" si="6"/>
        <v>1</v>
      </c>
      <c r="H413" s="3" t="s">
        <v>927</v>
      </c>
      <c r="I413" s="4">
        <v>1</v>
      </c>
      <c r="K413" t="s">
        <v>408</v>
      </c>
      <c r="L413">
        <v>1</v>
      </c>
    </row>
    <row r="414" spans="1:12" x14ac:dyDescent="0.25">
      <c r="A414">
        <v>413</v>
      </c>
      <c r="B414" s="1">
        <v>44764</v>
      </c>
      <c r="C414" s="1">
        <v>44766</v>
      </c>
      <c r="D414" t="s">
        <v>861</v>
      </c>
      <c r="E414">
        <v>202</v>
      </c>
      <c r="F414">
        <f t="shared" si="6"/>
        <v>2</v>
      </c>
      <c r="H414" s="3" t="s">
        <v>297</v>
      </c>
      <c r="I414" s="4">
        <v>3</v>
      </c>
      <c r="K414" t="s">
        <v>487</v>
      </c>
      <c r="L414">
        <v>1</v>
      </c>
    </row>
    <row r="415" spans="1:12" x14ac:dyDescent="0.25">
      <c r="A415">
        <v>414</v>
      </c>
      <c r="B415" s="1">
        <v>44764</v>
      </c>
      <c r="C415" s="1">
        <v>44765</v>
      </c>
      <c r="D415" t="s">
        <v>181</v>
      </c>
      <c r="E415">
        <v>115</v>
      </c>
      <c r="F415">
        <f t="shared" si="6"/>
        <v>1</v>
      </c>
      <c r="H415" s="3" t="s">
        <v>507</v>
      </c>
      <c r="I415" s="4">
        <v>2</v>
      </c>
      <c r="K415" t="s">
        <v>1213</v>
      </c>
      <c r="L415">
        <v>1</v>
      </c>
    </row>
    <row r="416" spans="1:12" x14ac:dyDescent="0.25">
      <c r="A416">
        <v>415</v>
      </c>
      <c r="B416" s="1">
        <v>44764</v>
      </c>
      <c r="C416" s="1">
        <v>44765</v>
      </c>
      <c r="D416" t="s">
        <v>687</v>
      </c>
      <c r="E416">
        <v>103</v>
      </c>
      <c r="F416">
        <f t="shared" si="6"/>
        <v>1</v>
      </c>
      <c r="H416" s="3" t="s">
        <v>1344</v>
      </c>
      <c r="I416" s="4">
        <v>2</v>
      </c>
      <c r="K416" t="s">
        <v>1001</v>
      </c>
      <c r="L416">
        <v>1</v>
      </c>
    </row>
    <row r="417" spans="1:12" x14ac:dyDescent="0.25">
      <c r="A417">
        <v>416</v>
      </c>
      <c r="B417" s="1">
        <v>44764</v>
      </c>
      <c r="C417" s="1">
        <v>44765</v>
      </c>
      <c r="D417" t="s">
        <v>283</v>
      </c>
      <c r="E417">
        <v>203</v>
      </c>
      <c r="F417">
        <f t="shared" si="6"/>
        <v>1</v>
      </c>
      <c r="H417" s="3" t="s">
        <v>580</v>
      </c>
      <c r="I417" s="4">
        <v>2</v>
      </c>
      <c r="K417" t="s">
        <v>1013</v>
      </c>
      <c r="L417">
        <v>1</v>
      </c>
    </row>
    <row r="418" spans="1:12" x14ac:dyDescent="0.25">
      <c r="A418">
        <v>417</v>
      </c>
      <c r="B418" s="1">
        <v>44764</v>
      </c>
      <c r="C418" s="1">
        <v>44766</v>
      </c>
      <c r="D418" t="s">
        <v>609</v>
      </c>
      <c r="E418">
        <v>320</v>
      </c>
      <c r="F418">
        <f t="shared" si="6"/>
        <v>2</v>
      </c>
      <c r="H418" s="3" t="s">
        <v>835</v>
      </c>
      <c r="I418" s="4">
        <v>2</v>
      </c>
      <c r="K418" t="s">
        <v>619</v>
      </c>
      <c r="L418">
        <v>1</v>
      </c>
    </row>
    <row r="419" spans="1:12" x14ac:dyDescent="0.25">
      <c r="A419">
        <v>418</v>
      </c>
      <c r="B419" s="1">
        <v>44764</v>
      </c>
      <c r="C419" s="1">
        <v>44765</v>
      </c>
      <c r="D419" t="s">
        <v>1190</v>
      </c>
      <c r="E419">
        <v>204</v>
      </c>
      <c r="F419">
        <f t="shared" si="6"/>
        <v>1</v>
      </c>
      <c r="H419" s="3" t="s">
        <v>694</v>
      </c>
      <c r="I419" s="4">
        <v>3</v>
      </c>
      <c r="K419" t="s">
        <v>375</v>
      </c>
      <c r="L419">
        <v>1</v>
      </c>
    </row>
    <row r="420" spans="1:12" x14ac:dyDescent="0.25">
      <c r="A420">
        <v>419</v>
      </c>
      <c r="B420" s="1">
        <v>44764</v>
      </c>
      <c r="C420" s="1">
        <v>44765</v>
      </c>
      <c r="D420" t="s">
        <v>526</v>
      </c>
      <c r="E420">
        <v>109</v>
      </c>
      <c r="F420">
        <f t="shared" si="6"/>
        <v>1</v>
      </c>
      <c r="H420" s="3" t="s">
        <v>861</v>
      </c>
      <c r="I420" s="4">
        <v>2</v>
      </c>
      <c r="K420" t="s">
        <v>240</v>
      </c>
      <c r="L420">
        <v>1</v>
      </c>
    </row>
    <row r="421" spans="1:12" x14ac:dyDescent="0.25">
      <c r="A421">
        <v>420</v>
      </c>
      <c r="B421" s="1">
        <v>44764</v>
      </c>
      <c r="C421" s="1">
        <v>44765</v>
      </c>
      <c r="D421" t="s">
        <v>450</v>
      </c>
      <c r="E421">
        <v>101</v>
      </c>
      <c r="F421">
        <f t="shared" si="6"/>
        <v>1</v>
      </c>
      <c r="H421" s="3" t="s">
        <v>361</v>
      </c>
      <c r="I421" s="4">
        <v>2</v>
      </c>
      <c r="K421" t="s">
        <v>1171</v>
      </c>
      <c r="L421">
        <v>1</v>
      </c>
    </row>
    <row r="422" spans="1:12" x14ac:dyDescent="0.25">
      <c r="A422">
        <v>421</v>
      </c>
      <c r="B422" s="1">
        <v>44764</v>
      </c>
      <c r="C422" s="1">
        <v>44765</v>
      </c>
      <c r="D422" t="s">
        <v>1031</v>
      </c>
      <c r="E422">
        <v>214</v>
      </c>
      <c r="F422">
        <f t="shared" si="6"/>
        <v>1</v>
      </c>
      <c r="H422" s="3" t="s">
        <v>1075</v>
      </c>
      <c r="I422" s="4">
        <v>2</v>
      </c>
      <c r="K422" t="s">
        <v>416</v>
      </c>
      <c r="L422">
        <v>1</v>
      </c>
    </row>
    <row r="423" spans="1:12" x14ac:dyDescent="0.25">
      <c r="A423">
        <v>422</v>
      </c>
      <c r="B423" s="1">
        <v>44765</v>
      </c>
      <c r="C423" s="1">
        <v>44766</v>
      </c>
      <c r="D423" t="s">
        <v>272</v>
      </c>
      <c r="E423">
        <v>118</v>
      </c>
      <c r="F423">
        <f t="shared" si="6"/>
        <v>1</v>
      </c>
      <c r="H423" s="3" t="s">
        <v>653</v>
      </c>
      <c r="I423" s="4">
        <v>1</v>
      </c>
      <c r="K423" t="s">
        <v>871</v>
      </c>
      <c r="L423">
        <v>1</v>
      </c>
    </row>
    <row r="424" spans="1:12" x14ac:dyDescent="0.25">
      <c r="A424">
        <v>423</v>
      </c>
      <c r="B424" s="1">
        <v>44765</v>
      </c>
      <c r="C424" s="1">
        <v>44766</v>
      </c>
      <c r="D424" t="s">
        <v>59</v>
      </c>
      <c r="E424">
        <v>419</v>
      </c>
      <c r="F424">
        <f t="shared" si="6"/>
        <v>1</v>
      </c>
      <c r="H424" s="3" t="s">
        <v>131</v>
      </c>
      <c r="I424" s="4">
        <v>1</v>
      </c>
      <c r="K424" t="s">
        <v>36</v>
      </c>
      <c r="L424">
        <v>1</v>
      </c>
    </row>
    <row r="425" spans="1:12" x14ac:dyDescent="0.25">
      <c r="A425">
        <v>424</v>
      </c>
      <c r="B425" s="1">
        <v>44765</v>
      </c>
      <c r="C425" s="1">
        <v>44766</v>
      </c>
      <c r="D425" t="s">
        <v>991</v>
      </c>
      <c r="E425">
        <v>308</v>
      </c>
      <c r="F425">
        <f t="shared" si="6"/>
        <v>1</v>
      </c>
      <c r="H425" s="3" t="s">
        <v>263</v>
      </c>
      <c r="I425" s="4">
        <v>4</v>
      </c>
      <c r="K425" t="s">
        <v>566</v>
      </c>
      <c r="L425">
        <v>1</v>
      </c>
    </row>
    <row r="426" spans="1:12" x14ac:dyDescent="0.25">
      <c r="A426">
        <v>425</v>
      </c>
      <c r="B426" s="1">
        <v>44765</v>
      </c>
      <c r="C426" s="1">
        <v>44766</v>
      </c>
      <c r="D426" t="s">
        <v>621</v>
      </c>
      <c r="E426">
        <v>318</v>
      </c>
      <c r="F426">
        <f t="shared" si="6"/>
        <v>1</v>
      </c>
      <c r="H426" s="3" t="s">
        <v>1271</v>
      </c>
      <c r="I426" s="4">
        <v>3</v>
      </c>
      <c r="K426" t="s">
        <v>663</v>
      </c>
      <c r="L426">
        <v>1</v>
      </c>
    </row>
    <row r="427" spans="1:12" x14ac:dyDescent="0.25">
      <c r="A427">
        <v>426</v>
      </c>
      <c r="B427" s="1">
        <v>44765</v>
      </c>
      <c r="C427" s="1">
        <v>44766</v>
      </c>
      <c r="D427" t="s">
        <v>248</v>
      </c>
      <c r="E427">
        <v>213</v>
      </c>
      <c r="F427">
        <f t="shared" si="6"/>
        <v>1</v>
      </c>
      <c r="H427" s="3" t="s">
        <v>728</v>
      </c>
      <c r="I427" s="4">
        <v>2</v>
      </c>
      <c r="K427" t="s">
        <v>444</v>
      </c>
      <c r="L427">
        <v>1</v>
      </c>
    </row>
    <row r="428" spans="1:12" x14ac:dyDescent="0.25">
      <c r="A428">
        <v>427</v>
      </c>
      <c r="B428" s="1">
        <v>44765</v>
      </c>
      <c r="C428" s="1">
        <v>44766</v>
      </c>
      <c r="D428" t="s">
        <v>156</v>
      </c>
      <c r="E428">
        <v>203</v>
      </c>
      <c r="F428">
        <f t="shared" si="6"/>
        <v>1</v>
      </c>
      <c r="H428" s="3" t="s">
        <v>929</v>
      </c>
      <c r="I428" s="4">
        <v>1</v>
      </c>
      <c r="K428" t="s">
        <v>1054</v>
      </c>
      <c r="L428">
        <v>1</v>
      </c>
    </row>
    <row r="429" spans="1:12" x14ac:dyDescent="0.25">
      <c r="A429">
        <v>428</v>
      </c>
      <c r="B429" s="1">
        <v>44765</v>
      </c>
      <c r="C429" s="1">
        <v>44766</v>
      </c>
      <c r="D429" t="s">
        <v>602</v>
      </c>
      <c r="E429">
        <v>410</v>
      </c>
      <c r="F429">
        <f t="shared" si="6"/>
        <v>1</v>
      </c>
      <c r="H429" s="3" t="s">
        <v>1394</v>
      </c>
      <c r="I429" s="4">
        <v>3</v>
      </c>
      <c r="K429" t="s">
        <v>236</v>
      </c>
      <c r="L429">
        <v>1</v>
      </c>
    </row>
    <row r="430" spans="1:12" x14ac:dyDescent="0.25">
      <c r="A430">
        <v>429</v>
      </c>
      <c r="B430" s="1">
        <v>44765</v>
      </c>
      <c r="C430" s="1">
        <v>44766</v>
      </c>
      <c r="D430" t="s">
        <v>785</v>
      </c>
      <c r="E430">
        <v>402</v>
      </c>
      <c r="F430">
        <f t="shared" si="6"/>
        <v>1</v>
      </c>
      <c r="H430" s="3" t="s">
        <v>1349</v>
      </c>
      <c r="I430" s="4">
        <v>1</v>
      </c>
      <c r="K430" t="s">
        <v>953</v>
      </c>
      <c r="L430">
        <v>1</v>
      </c>
    </row>
    <row r="431" spans="1:12" x14ac:dyDescent="0.25">
      <c r="A431">
        <v>430</v>
      </c>
      <c r="B431" s="1">
        <v>44765</v>
      </c>
      <c r="C431" s="1">
        <v>44766</v>
      </c>
      <c r="D431" t="s">
        <v>1092</v>
      </c>
      <c r="E431">
        <v>210</v>
      </c>
      <c r="F431">
        <f t="shared" si="6"/>
        <v>1</v>
      </c>
      <c r="H431" s="3" t="s">
        <v>1235</v>
      </c>
      <c r="I431" s="4">
        <v>1</v>
      </c>
      <c r="K431" t="s">
        <v>880</v>
      </c>
      <c r="L431">
        <v>1</v>
      </c>
    </row>
    <row r="432" spans="1:12" x14ac:dyDescent="0.25">
      <c r="A432">
        <v>431</v>
      </c>
      <c r="B432" s="1">
        <v>44765</v>
      </c>
      <c r="C432" s="1">
        <v>44766</v>
      </c>
      <c r="D432" t="s">
        <v>327</v>
      </c>
      <c r="E432">
        <v>115</v>
      </c>
      <c r="F432">
        <f t="shared" si="6"/>
        <v>1</v>
      </c>
      <c r="H432" s="3" t="s">
        <v>1274</v>
      </c>
      <c r="I432" s="4">
        <v>1</v>
      </c>
      <c r="K432" t="s">
        <v>1088</v>
      </c>
      <c r="L432">
        <v>1</v>
      </c>
    </row>
    <row r="433" spans="1:12" x14ac:dyDescent="0.25">
      <c r="A433">
        <v>432</v>
      </c>
      <c r="B433" s="1">
        <v>44765</v>
      </c>
      <c r="C433" s="1">
        <v>44766</v>
      </c>
      <c r="D433" t="s">
        <v>705</v>
      </c>
      <c r="E433">
        <v>201</v>
      </c>
      <c r="F433">
        <f t="shared" si="6"/>
        <v>1</v>
      </c>
      <c r="H433" s="3" t="s">
        <v>340</v>
      </c>
      <c r="I433" s="4">
        <v>4</v>
      </c>
      <c r="K433" t="s">
        <v>937</v>
      </c>
      <c r="L433">
        <v>1</v>
      </c>
    </row>
    <row r="434" spans="1:12" x14ac:dyDescent="0.25">
      <c r="A434">
        <v>433</v>
      </c>
      <c r="B434" s="1">
        <v>44765</v>
      </c>
      <c r="C434" s="1">
        <v>44766</v>
      </c>
      <c r="D434" t="s">
        <v>1145</v>
      </c>
      <c r="E434">
        <v>317</v>
      </c>
      <c r="F434">
        <f t="shared" si="6"/>
        <v>1</v>
      </c>
      <c r="H434" s="3" t="s">
        <v>1388</v>
      </c>
      <c r="I434" s="4">
        <v>3</v>
      </c>
      <c r="K434" t="s">
        <v>455</v>
      </c>
      <c r="L434">
        <v>1</v>
      </c>
    </row>
    <row r="435" spans="1:12" x14ac:dyDescent="0.25">
      <c r="A435">
        <v>434</v>
      </c>
      <c r="B435" s="1">
        <v>44765</v>
      </c>
      <c r="C435" s="1">
        <v>44767</v>
      </c>
      <c r="D435" t="s">
        <v>1182</v>
      </c>
      <c r="E435">
        <v>506</v>
      </c>
      <c r="F435">
        <f t="shared" si="6"/>
        <v>2</v>
      </c>
      <c r="H435" s="3" t="s">
        <v>467</v>
      </c>
      <c r="I435" s="4">
        <v>2</v>
      </c>
      <c r="K435" t="s">
        <v>760</v>
      </c>
      <c r="L435">
        <v>1</v>
      </c>
    </row>
    <row r="436" spans="1:12" x14ac:dyDescent="0.25">
      <c r="A436">
        <v>435</v>
      </c>
      <c r="B436" s="1">
        <v>44765</v>
      </c>
      <c r="C436" s="1">
        <v>44766</v>
      </c>
      <c r="D436" t="s">
        <v>1100</v>
      </c>
      <c r="E436">
        <v>102</v>
      </c>
      <c r="F436">
        <f t="shared" si="6"/>
        <v>1</v>
      </c>
      <c r="H436" s="3" t="s">
        <v>111</v>
      </c>
      <c r="I436" s="4">
        <v>1</v>
      </c>
      <c r="K436" t="s">
        <v>876</v>
      </c>
      <c r="L436">
        <v>1</v>
      </c>
    </row>
    <row r="437" spans="1:12" x14ac:dyDescent="0.25">
      <c r="A437">
        <v>436</v>
      </c>
      <c r="B437" s="1">
        <v>44765</v>
      </c>
      <c r="C437" s="1">
        <v>44768</v>
      </c>
      <c r="D437" t="s">
        <v>1139</v>
      </c>
      <c r="E437">
        <v>220</v>
      </c>
      <c r="F437">
        <f t="shared" si="6"/>
        <v>3</v>
      </c>
      <c r="H437" s="3" t="s">
        <v>115</v>
      </c>
      <c r="I437" s="4">
        <v>2</v>
      </c>
      <c r="K437" t="s">
        <v>771</v>
      </c>
      <c r="L437">
        <v>1</v>
      </c>
    </row>
    <row r="438" spans="1:12" x14ac:dyDescent="0.25">
      <c r="A438">
        <v>437</v>
      </c>
      <c r="B438" s="1">
        <v>44765</v>
      </c>
      <c r="C438" s="1">
        <v>44766</v>
      </c>
      <c r="D438" t="s">
        <v>1282</v>
      </c>
      <c r="E438">
        <v>204</v>
      </c>
      <c r="F438">
        <f t="shared" si="6"/>
        <v>1</v>
      </c>
      <c r="H438" s="3" t="s">
        <v>731</v>
      </c>
      <c r="I438" s="4">
        <v>3</v>
      </c>
      <c r="K438" t="s">
        <v>997</v>
      </c>
      <c r="L438">
        <v>1</v>
      </c>
    </row>
    <row r="439" spans="1:12" x14ac:dyDescent="0.25">
      <c r="A439">
        <v>438</v>
      </c>
      <c r="B439" s="1">
        <v>44765</v>
      </c>
      <c r="C439" s="1">
        <v>44766</v>
      </c>
      <c r="D439" t="s">
        <v>1005</v>
      </c>
      <c r="E439">
        <v>211</v>
      </c>
      <c r="F439">
        <f t="shared" si="6"/>
        <v>1</v>
      </c>
      <c r="H439" s="3" t="s">
        <v>778</v>
      </c>
      <c r="I439" s="4">
        <v>4</v>
      </c>
      <c r="K439" t="s">
        <v>450</v>
      </c>
      <c r="L439">
        <v>1</v>
      </c>
    </row>
    <row r="440" spans="1:12" x14ac:dyDescent="0.25">
      <c r="A440">
        <v>439</v>
      </c>
      <c r="B440" s="1">
        <v>44765</v>
      </c>
      <c r="C440" s="1">
        <v>44766</v>
      </c>
      <c r="D440" t="s">
        <v>914</v>
      </c>
      <c r="E440">
        <v>315</v>
      </c>
      <c r="F440">
        <f t="shared" si="6"/>
        <v>1</v>
      </c>
      <c r="H440" s="3" t="s">
        <v>966</v>
      </c>
      <c r="I440" s="4">
        <v>1</v>
      </c>
      <c r="K440" t="s">
        <v>555</v>
      </c>
      <c r="L440">
        <v>1</v>
      </c>
    </row>
    <row r="441" spans="1:12" x14ac:dyDescent="0.25">
      <c r="A441">
        <v>440</v>
      </c>
      <c r="B441" s="1">
        <v>44765</v>
      </c>
      <c r="C441" s="1">
        <v>44766</v>
      </c>
      <c r="D441" t="s">
        <v>1319</v>
      </c>
      <c r="E441">
        <v>108</v>
      </c>
      <c r="F441">
        <f t="shared" si="6"/>
        <v>1</v>
      </c>
      <c r="H441" s="3" t="s">
        <v>645</v>
      </c>
      <c r="I441" s="4">
        <v>2</v>
      </c>
      <c r="K441" t="s">
        <v>703</v>
      </c>
      <c r="L441">
        <v>1</v>
      </c>
    </row>
    <row r="442" spans="1:12" x14ac:dyDescent="0.25">
      <c r="A442">
        <v>441</v>
      </c>
      <c r="B442" s="1">
        <v>44765</v>
      </c>
      <c r="C442" s="1">
        <v>44766</v>
      </c>
      <c r="D442" t="s">
        <v>739</v>
      </c>
      <c r="E442">
        <v>304</v>
      </c>
      <c r="F442">
        <f t="shared" si="6"/>
        <v>1</v>
      </c>
      <c r="H442" s="3" t="s">
        <v>440</v>
      </c>
      <c r="I442" s="4">
        <v>1</v>
      </c>
      <c r="K442" t="s">
        <v>843</v>
      </c>
      <c r="L442">
        <v>1</v>
      </c>
    </row>
    <row r="443" spans="1:12" x14ac:dyDescent="0.25">
      <c r="A443">
        <v>442</v>
      </c>
      <c r="B443" s="1">
        <v>44765</v>
      </c>
      <c r="C443" s="1">
        <v>44768</v>
      </c>
      <c r="D443" t="s">
        <v>1023</v>
      </c>
      <c r="E443">
        <v>503</v>
      </c>
      <c r="F443">
        <f t="shared" si="6"/>
        <v>3</v>
      </c>
      <c r="H443" s="3" t="s">
        <v>1080</v>
      </c>
      <c r="I443" s="4">
        <v>2</v>
      </c>
      <c r="K443" t="s">
        <v>558</v>
      </c>
      <c r="L443">
        <v>1</v>
      </c>
    </row>
    <row r="444" spans="1:12" x14ac:dyDescent="0.25">
      <c r="A444">
        <v>443</v>
      </c>
      <c r="B444" s="1">
        <v>44765</v>
      </c>
      <c r="C444" s="1">
        <v>44767</v>
      </c>
      <c r="D444" t="s">
        <v>1068</v>
      </c>
      <c r="E444">
        <v>509</v>
      </c>
      <c r="F444">
        <f t="shared" si="6"/>
        <v>2</v>
      </c>
      <c r="H444" s="3" t="s">
        <v>972</v>
      </c>
      <c r="I444" s="4">
        <v>2</v>
      </c>
      <c r="K444" t="s">
        <v>685</v>
      </c>
      <c r="L444">
        <v>1</v>
      </c>
    </row>
    <row r="445" spans="1:12" x14ac:dyDescent="0.25">
      <c r="A445">
        <v>444</v>
      </c>
      <c r="B445" s="1">
        <v>44765</v>
      </c>
      <c r="C445" s="1">
        <v>44766</v>
      </c>
      <c r="D445" t="s">
        <v>851</v>
      </c>
      <c r="E445">
        <v>306</v>
      </c>
      <c r="F445">
        <f t="shared" si="6"/>
        <v>1</v>
      </c>
      <c r="H445" s="3" t="s">
        <v>1086</v>
      </c>
      <c r="I445" s="4">
        <v>2</v>
      </c>
      <c r="K445" t="s">
        <v>1135</v>
      </c>
      <c r="L445">
        <v>1</v>
      </c>
    </row>
    <row r="446" spans="1:12" x14ac:dyDescent="0.25">
      <c r="A446">
        <v>445</v>
      </c>
      <c r="B446" s="1">
        <v>44765</v>
      </c>
      <c r="C446" s="1">
        <v>44766</v>
      </c>
      <c r="D446" t="s">
        <v>423</v>
      </c>
      <c r="E446">
        <v>307</v>
      </c>
      <c r="F446">
        <f t="shared" si="6"/>
        <v>1</v>
      </c>
      <c r="H446" s="3" t="s">
        <v>647</v>
      </c>
      <c r="I446" s="4">
        <v>2</v>
      </c>
      <c r="K446" t="s">
        <v>1069</v>
      </c>
      <c r="L446">
        <v>1</v>
      </c>
    </row>
    <row r="447" spans="1:12" x14ac:dyDescent="0.25">
      <c r="A447">
        <v>446</v>
      </c>
      <c r="B447" s="1">
        <v>44765</v>
      </c>
      <c r="C447" s="1">
        <v>44766</v>
      </c>
      <c r="D447" t="s">
        <v>1368</v>
      </c>
      <c r="E447">
        <v>409</v>
      </c>
      <c r="F447">
        <f t="shared" si="6"/>
        <v>1</v>
      </c>
      <c r="H447" s="3" t="s">
        <v>124</v>
      </c>
      <c r="I447" s="4">
        <v>1</v>
      </c>
      <c r="K447" t="s">
        <v>968</v>
      </c>
      <c r="L447">
        <v>1</v>
      </c>
    </row>
    <row r="448" spans="1:12" x14ac:dyDescent="0.25">
      <c r="A448">
        <v>447</v>
      </c>
      <c r="B448" s="1">
        <v>44765</v>
      </c>
      <c r="C448" s="1">
        <v>44766</v>
      </c>
      <c r="D448" t="s">
        <v>1204</v>
      </c>
      <c r="E448">
        <v>415</v>
      </c>
      <c r="F448">
        <f t="shared" si="6"/>
        <v>1</v>
      </c>
      <c r="H448" s="3" t="s">
        <v>1104</v>
      </c>
      <c r="I448" s="4">
        <v>2</v>
      </c>
      <c r="K448" t="s">
        <v>825</v>
      </c>
      <c r="L448">
        <v>1</v>
      </c>
    </row>
    <row r="449" spans="1:12" x14ac:dyDescent="0.25">
      <c r="A449">
        <v>448</v>
      </c>
      <c r="B449" s="1">
        <v>44765</v>
      </c>
      <c r="C449" s="1">
        <v>44766</v>
      </c>
      <c r="D449" t="s">
        <v>457</v>
      </c>
      <c r="E449">
        <v>411</v>
      </c>
      <c r="F449">
        <f t="shared" si="6"/>
        <v>1</v>
      </c>
      <c r="H449" s="3" t="s">
        <v>383</v>
      </c>
      <c r="I449" s="4">
        <v>1</v>
      </c>
      <c r="K449" t="s">
        <v>1269</v>
      </c>
      <c r="L449">
        <v>1</v>
      </c>
    </row>
    <row r="450" spans="1:12" x14ac:dyDescent="0.25">
      <c r="A450">
        <v>449</v>
      </c>
      <c r="B450" s="1">
        <v>44765</v>
      </c>
      <c r="C450" s="1">
        <v>44766</v>
      </c>
      <c r="D450" t="s">
        <v>1097</v>
      </c>
      <c r="E450">
        <v>412</v>
      </c>
      <c r="F450">
        <f t="shared" si="6"/>
        <v>1</v>
      </c>
      <c r="H450" s="3" t="s">
        <v>364</v>
      </c>
      <c r="I450" s="4">
        <v>3</v>
      </c>
      <c r="K450" t="s">
        <v>1380</v>
      </c>
      <c r="L450">
        <v>1</v>
      </c>
    </row>
    <row r="451" spans="1:12" x14ac:dyDescent="0.25">
      <c r="A451">
        <v>450</v>
      </c>
      <c r="B451" s="1">
        <v>44765</v>
      </c>
      <c r="C451" s="1">
        <v>44766</v>
      </c>
      <c r="D451" t="s">
        <v>683</v>
      </c>
      <c r="E451">
        <v>114</v>
      </c>
      <c r="F451">
        <f t="shared" ref="F451:F514" si="7">C451-B451</f>
        <v>1</v>
      </c>
      <c r="H451" s="3" t="s">
        <v>570</v>
      </c>
      <c r="I451" s="4">
        <v>1</v>
      </c>
      <c r="K451" t="s">
        <v>945</v>
      </c>
      <c r="L451">
        <v>1</v>
      </c>
    </row>
    <row r="452" spans="1:12" x14ac:dyDescent="0.25">
      <c r="A452">
        <v>451</v>
      </c>
      <c r="B452" s="1">
        <v>44765</v>
      </c>
      <c r="C452" s="1">
        <v>44766</v>
      </c>
      <c r="D452" t="s">
        <v>357</v>
      </c>
      <c r="E452">
        <v>418</v>
      </c>
      <c r="F452">
        <f t="shared" si="7"/>
        <v>1</v>
      </c>
      <c r="H452" s="3" t="s">
        <v>1272</v>
      </c>
      <c r="I452" s="4">
        <v>2</v>
      </c>
      <c r="K452" t="s">
        <v>1108</v>
      </c>
      <c r="L452">
        <v>1</v>
      </c>
    </row>
    <row r="453" spans="1:12" x14ac:dyDescent="0.25">
      <c r="A453">
        <v>452</v>
      </c>
      <c r="B453" s="1">
        <v>44765</v>
      </c>
      <c r="C453" s="1">
        <v>44767</v>
      </c>
      <c r="D453" t="s">
        <v>504</v>
      </c>
      <c r="E453">
        <v>316</v>
      </c>
      <c r="F453">
        <f t="shared" si="7"/>
        <v>2</v>
      </c>
      <c r="H453" s="3" t="s">
        <v>933</v>
      </c>
      <c r="I453" s="4">
        <v>1</v>
      </c>
      <c r="K453" t="s">
        <v>287</v>
      </c>
      <c r="L453">
        <v>1</v>
      </c>
    </row>
    <row r="454" spans="1:12" x14ac:dyDescent="0.25">
      <c r="A454">
        <v>453</v>
      </c>
      <c r="B454" s="1">
        <v>44765</v>
      </c>
      <c r="C454" s="1">
        <v>44766</v>
      </c>
      <c r="D454" t="s">
        <v>118</v>
      </c>
      <c r="E454">
        <v>112</v>
      </c>
      <c r="F454">
        <f t="shared" si="7"/>
        <v>1</v>
      </c>
      <c r="H454" s="3" t="s">
        <v>631</v>
      </c>
      <c r="I454" s="4">
        <v>2</v>
      </c>
      <c r="K454" t="s">
        <v>983</v>
      </c>
      <c r="L454">
        <v>1</v>
      </c>
    </row>
    <row r="455" spans="1:12" x14ac:dyDescent="0.25">
      <c r="A455">
        <v>454</v>
      </c>
      <c r="B455" s="1">
        <v>44765</v>
      </c>
      <c r="C455" s="1">
        <v>44767</v>
      </c>
      <c r="D455" t="s">
        <v>371</v>
      </c>
      <c r="E455">
        <v>309</v>
      </c>
      <c r="F455">
        <f t="shared" si="7"/>
        <v>2</v>
      </c>
      <c r="H455" s="3" t="s">
        <v>811</v>
      </c>
      <c r="I455" s="4">
        <v>3</v>
      </c>
      <c r="K455" t="s">
        <v>1303</v>
      </c>
      <c r="L455">
        <v>1</v>
      </c>
    </row>
    <row r="456" spans="1:12" x14ac:dyDescent="0.25">
      <c r="A456">
        <v>455</v>
      </c>
      <c r="B456" s="1">
        <v>44765</v>
      </c>
      <c r="C456" s="1">
        <v>44766</v>
      </c>
      <c r="D456" t="s">
        <v>392</v>
      </c>
      <c r="E456">
        <v>404</v>
      </c>
      <c r="F456">
        <f t="shared" si="7"/>
        <v>1</v>
      </c>
      <c r="H456" s="3" t="s">
        <v>575</v>
      </c>
      <c r="I456" s="4">
        <v>1</v>
      </c>
      <c r="K456" t="s">
        <v>1110</v>
      </c>
      <c r="L456">
        <v>1</v>
      </c>
    </row>
    <row r="457" spans="1:12" x14ac:dyDescent="0.25">
      <c r="A457">
        <v>456</v>
      </c>
      <c r="B457" s="1">
        <v>44765</v>
      </c>
      <c r="C457" s="1">
        <v>44766</v>
      </c>
      <c r="D457" t="s">
        <v>66</v>
      </c>
      <c r="E457">
        <v>416</v>
      </c>
      <c r="F457">
        <f t="shared" si="7"/>
        <v>1</v>
      </c>
      <c r="H457" s="3" t="s">
        <v>568</v>
      </c>
      <c r="I457" s="4">
        <v>2</v>
      </c>
      <c r="K457" t="s">
        <v>860</v>
      </c>
      <c r="L457">
        <v>1</v>
      </c>
    </row>
    <row r="458" spans="1:12" x14ac:dyDescent="0.25">
      <c r="A458">
        <v>457</v>
      </c>
      <c r="B458" s="1">
        <v>44765</v>
      </c>
      <c r="C458" s="1">
        <v>44766</v>
      </c>
      <c r="D458" t="s">
        <v>209</v>
      </c>
      <c r="E458">
        <v>508</v>
      </c>
      <c r="F458">
        <f t="shared" si="7"/>
        <v>1</v>
      </c>
      <c r="H458" s="3" t="s">
        <v>134</v>
      </c>
      <c r="I458" s="4">
        <v>1</v>
      </c>
      <c r="K458" t="s">
        <v>419</v>
      </c>
      <c r="L458">
        <v>1</v>
      </c>
    </row>
    <row r="459" spans="1:12" x14ac:dyDescent="0.25">
      <c r="A459">
        <v>458</v>
      </c>
      <c r="B459" s="1">
        <v>44765</v>
      </c>
      <c r="C459" s="1">
        <v>44769</v>
      </c>
      <c r="D459" t="s">
        <v>712</v>
      </c>
      <c r="E459">
        <v>119</v>
      </c>
      <c r="F459">
        <f t="shared" si="7"/>
        <v>4</v>
      </c>
      <c r="H459" s="3" t="s">
        <v>1392</v>
      </c>
      <c r="I459" s="4">
        <v>2</v>
      </c>
      <c r="K459" t="s">
        <v>66</v>
      </c>
      <c r="L459">
        <v>1</v>
      </c>
    </row>
    <row r="460" spans="1:12" x14ac:dyDescent="0.25">
      <c r="A460">
        <v>459</v>
      </c>
      <c r="B460" s="1">
        <v>44766</v>
      </c>
      <c r="C460" s="1">
        <v>44767</v>
      </c>
      <c r="D460" t="s">
        <v>825</v>
      </c>
      <c r="E460">
        <v>319</v>
      </c>
      <c r="F460">
        <f t="shared" si="7"/>
        <v>1</v>
      </c>
      <c r="H460" s="3" t="s">
        <v>602</v>
      </c>
      <c r="I460" s="4">
        <v>1</v>
      </c>
      <c r="K460" t="s">
        <v>150</v>
      </c>
      <c r="L460">
        <v>1</v>
      </c>
    </row>
    <row r="461" spans="1:12" x14ac:dyDescent="0.25">
      <c r="A461">
        <v>460</v>
      </c>
      <c r="B461" s="1">
        <v>44766</v>
      </c>
      <c r="C461" s="1">
        <v>44767</v>
      </c>
      <c r="D461" t="s">
        <v>847</v>
      </c>
      <c r="E461">
        <v>310</v>
      </c>
      <c r="F461">
        <f t="shared" si="7"/>
        <v>1</v>
      </c>
      <c r="H461" s="3" t="s">
        <v>754</v>
      </c>
      <c r="I461" s="4">
        <v>4</v>
      </c>
      <c r="K461" t="s">
        <v>1009</v>
      </c>
      <c r="L461">
        <v>1</v>
      </c>
    </row>
    <row r="462" spans="1:12" x14ac:dyDescent="0.25">
      <c r="A462">
        <v>461</v>
      </c>
      <c r="B462" s="1">
        <v>44766</v>
      </c>
      <c r="C462" s="1">
        <v>44767</v>
      </c>
      <c r="D462" t="s">
        <v>146</v>
      </c>
      <c r="E462">
        <v>414</v>
      </c>
      <c r="F462">
        <f t="shared" si="7"/>
        <v>1</v>
      </c>
      <c r="H462" s="3" t="s">
        <v>1364</v>
      </c>
      <c r="I462" s="4">
        <v>1</v>
      </c>
      <c r="K462" t="s">
        <v>906</v>
      </c>
      <c r="L462">
        <v>1</v>
      </c>
    </row>
    <row r="463" spans="1:12" x14ac:dyDescent="0.25">
      <c r="A463">
        <v>462</v>
      </c>
      <c r="B463" s="1">
        <v>44766</v>
      </c>
      <c r="C463" s="1">
        <v>44767</v>
      </c>
      <c r="D463" t="s">
        <v>496</v>
      </c>
      <c r="E463">
        <v>207</v>
      </c>
      <c r="F463">
        <f t="shared" si="7"/>
        <v>1</v>
      </c>
      <c r="H463" s="3" t="s">
        <v>1295</v>
      </c>
      <c r="I463" s="4">
        <v>2</v>
      </c>
      <c r="K463" t="s">
        <v>582</v>
      </c>
      <c r="L463">
        <v>1</v>
      </c>
    </row>
    <row r="464" spans="1:12" x14ac:dyDescent="0.25">
      <c r="A464">
        <v>463</v>
      </c>
      <c r="B464" s="1">
        <v>44766</v>
      </c>
      <c r="C464" s="1">
        <v>44767</v>
      </c>
      <c r="D464" t="s">
        <v>192</v>
      </c>
      <c r="E464">
        <v>104</v>
      </c>
      <c r="F464">
        <f t="shared" si="7"/>
        <v>1</v>
      </c>
      <c r="H464" s="3" t="s">
        <v>651</v>
      </c>
      <c r="I464" s="4">
        <v>2</v>
      </c>
      <c r="K464" t="s">
        <v>1092</v>
      </c>
      <c r="L464">
        <v>1</v>
      </c>
    </row>
    <row r="465" spans="1:12" x14ac:dyDescent="0.25">
      <c r="A465">
        <v>464</v>
      </c>
      <c r="B465" s="1">
        <v>44766</v>
      </c>
      <c r="C465" s="1">
        <v>44767</v>
      </c>
      <c r="D465" t="s">
        <v>127</v>
      </c>
      <c r="E465">
        <v>111</v>
      </c>
      <c r="F465">
        <f t="shared" si="7"/>
        <v>1</v>
      </c>
      <c r="H465" s="3" t="s">
        <v>1336</v>
      </c>
      <c r="I465" s="4">
        <v>1</v>
      </c>
      <c r="K465" t="s">
        <v>804</v>
      </c>
      <c r="L465">
        <v>1</v>
      </c>
    </row>
    <row r="466" spans="1:12" x14ac:dyDescent="0.25">
      <c r="A466">
        <v>465</v>
      </c>
      <c r="B466" s="1">
        <v>44766</v>
      </c>
      <c r="C466" s="1">
        <v>44767</v>
      </c>
      <c r="D466" t="s">
        <v>1330</v>
      </c>
      <c r="E466">
        <v>206</v>
      </c>
      <c r="F466">
        <f t="shared" si="7"/>
        <v>1</v>
      </c>
      <c r="H466" s="3" t="s">
        <v>411</v>
      </c>
      <c r="I466" s="4">
        <v>2</v>
      </c>
      <c r="K466" t="s">
        <v>494</v>
      </c>
      <c r="L466">
        <v>1</v>
      </c>
    </row>
    <row r="467" spans="1:12" x14ac:dyDescent="0.25">
      <c r="A467">
        <v>466</v>
      </c>
      <c r="B467" s="1">
        <v>44766</v>
      </c>
      <c r="C467" s="1">
        <v>44767</v>
      </c>
      <c r="D467" t="s">
        <v>336</v>
      </c>
      <c r="E467">
        <v>320</v>
      </c>
      <c r="F467">
        <f t="shared" si="7"/>
        <v>1</v>
      </c>
      <c r="H467" s="3" t="s">
        <v>802</v>
      </c>
      <c r="I467" s="4">
        <v>1</v>
      </c>
      <c r="K467" t="s">
        <v>59</v>
      </c>
      <c r="L467">
        <v>1</v>
      </c>
    </row>
    <row r="468" spans="1:12" x14ac:dyDescent="0.25">
      <c r="A468">
        <v>467</v>
      </c>
      <c r="B468" s="1">
        <v>44766</v>
      </c>
      <c r="C468" s="1">
        <v>44767</v>
      </c>
      <c r="D468" t="s">
        <v>807</v>
      </c>
      <c r="E468">
        <v>417</v>
      </c>
      <c r="F468">
        <f t="shared" si="7"/>
        <v>1</v>
      </c>
      <c r="H468" s="3" t="s">
        <v>231</v>
      </c>
      <c r="I468" s="4">
        <v>2</v>
      </c>
      <c r="K468" t="s">
        <v>882</v>
      </c>
      <c r="L468">
        <v>1</v>
      </c>
    </row>
    <row r="469" spans="1:12" x14ac:dyDescent="0.25">
      <c r="A469">
        <v>468</v>
      </c>
      <c r="B469" s="1">
        <v>44766</v>
      </c>
      <c r="C469" s="1">
        <v>44767</v>
      </c>
      <c r="D469" t="s">
        <v>1269</v>
      </c>
      <c r="E469">
        <v>205</v>
      </c>
      <c r="F469">
        <f t="shared" si="7"/>
        <v>1</v>
      </c>
      <c r="H469" s="3" t="s">
        <v>883</v>
      </c>
      <c r="I469" s="4">
        <v>1</v>
      </c>
      <c r="K469" t="s">
        <v>32</v>
      </c>
      <c r="L469">
        <v>1</v>
      </c>
    </row>
    <row r="470" spans="1:12" x14ac:dyDescent="0.25">
      <c r="A470">
        <v>469</v>
      </c>
      <c r="B470" s="1">
        <v>44766</v>
      </c>
      <c r="C470" s="1">
        <v>44767</v>
      </c>
      <c r="D470" t="s">
        <v>102</v>
      </c>
      <c r="E470">
        <v>401</v>
      </c>
      <c r="F470">
        <f t="shared" si="7"/>
        <v>1</v>
      </c>
      <c r="H470" s="3" t="s">
        <v>1196</v>
      </c>
      <c r="I470" s="4">
        <v>2</v>
      </c>
      <c r="K470" t="s">
        <v>163</v>
      </c>
      <c r="L470">
        <v>1</v>
      </c>
    </row>
    <row r="471" spans="1:12" x14ac:dyDescent="0.25">
      <c r="A471">
        <v>470</v>
      </c>
      <c r="B471" s="1">
        <v>44766</v>
      </c>
      <c r="C471" s="1">
        <v>44767</v>
      </c>
      <c r="D471" t="s">
        <v>656</v>
      </c>
      <c r="E471">
        <v>215</v>
      </c>
      <c r="F471">
        <f t="shared" si="7"/>
        <v>1</v>
      </c>
      <c r="H471" s="3" t="s">
        <v>1150</v>
      </c>
      <c r="I471" s="4">
        <v>2</v>
      </c>
      <c r="K471" t="s">
        <v>1312</v>
      </c>
      <c r="L471">
        <v>1</v>
      </c>
    </row>
    <row r="472" spans="1:12" x14ac:dyDescent="0.25">
      <c r="A472">
        <v>471</v>
      </c>
      <c r="B472" s="1">
        <v>44766</v>
      </c>
      <c r="C472" s="1">
        <v>44767</v>
      </c>
      <c r="D472" t="s">
        <v>1007</v>
      </c>
      <c r="E472">
        <v>117</v>
      </c>
      <c r="F472">
        <f t="shared" si="7"/>
        <v>1</v>
      </c>
      <c r="H472" s="3" t="s">
        <v>560</v>
      </c>
      <c r="I472" s="4">
        <v>1</v>
      </c>
      <c r="K472" t="s">
        <v>146</v>
      </c>
      <c r="L472">
        <v>1</v>
      </c>
    </row>
    <row r="473" spans="1:12" x14ac:dyDescent="0.25">
      <c r="A473">
        <v>472</v>
      </c>
      <c r="B473" s="1">
        <v>44766</v>
      </c>
      <c r="C473" s="1">
        <v>44767</v>
      </c>
      <c r="D473" t="s">
        <v>1084</v>
      </c>
      <c r="E473">
        <v>120</v>
      </c>
      <c r="F473">
        <f t="shared" si="7"/>
        <v>1</v>
      </c>
      <c r="H473" s="3" t="s">
        <v>689</v>
      </c>
      <c r="I473" s="4">
        <v>1</v>
      </c>
      <c r="K473" t="s">
        <v>1007</v>
      </c>
      <c r="L473">
        <v>1</v>
      </c>
    </row>
    <row r="474" spans="1:12" x14ac:dyDescent="0.25">
      <c r="A474">
        <v>473</v>
      </c>
      <c r="B474" s="1">
        <v>44766</v>
      </c>
      <c r="C474" s="1">
        <v>44767</v>
      </c>
      <c r="D474" t="s">
        <v>1264</v>
      </c>
      <c r="E474">
        <v>218</v>
      </c>
      <c r="F474">
        <f t="shared" si="7"/>
        <v>1</v>
      </c>
      <c r="H474" s="3" t="s">
        <v>4</v>
      </c>
      <c r="I474" s="4">
        <v>3</v>
      </c>
      <c r="K474" t="s">
        <v>69</v>
      </c>
      <c r="L474">
        <v>1</v>
      </c>
    </row>
    <row r="475" spans="1:12" x14ac:dyDescent="0.25">
      <c r="A475">
        <v>474</v>
      </c>
      <c r="B475" s="1">
        <v>44766</v>
      </c>
      <c r="C475" s="1">
        <v>44767</v>
      </c>
      <c r="D475" t="s">
        <v>849</v>
      </c>
      <c r="E475">
        <v>505</v>
      </c>
      <c r="F475">
        <f t="shared" si="7"/>
        <v>1</v>
      </c>
      <c r="H475" s="3" t="s">
        <v>548</v>
      </c>
      <c r="I475" s="4">
        <v>1</v>
      </c>
      <c r="K475" t="s">
        <v>270</v>
      </c>
      <c r="L475">
        <v>1</v>
      </c>
    </row>
    <row r="476" spans="1:12" x14ac:dyDescent="0.25">
      <c r="A476">
        <v>475</v>
      </c>
      <c r="B476" s="1">
        <v>44766</v>
      </c>
      <c r="C476" s="1">
        <v>44767</v>
      </c>
      <c r="D476" t="s">
        <v>1064</v>
      </c>
      <c r="E476">
        <v>408</v>
      </c>
      <c r="F476">
        <f t="shared" si="7"/>
        <v>1</v>
      </c>
      <c r="H476" s="3" t="s">
        <v>1386</v>
      </c>
      <c r="I476" s="4">
        <v>1</v>
      </c>
      <c r="K476" t="s">
        <v>1284</v>
      </c>
      <c r="L476">
        <v>1</v>
      </c>
    </row>
    <row r="477" spans="1:12" x14ac:dyDescent="0.25">
      <c r="A477">
        <v>476</v>
      </c>
      <c r="B477" s="1">
        <v>44766</v>
      </c>
      <c r="C477" s="1">
        <v>44767</v>
      </c>
      <c r="D477" t="s">
        <v>319</v>
      </c>
      <c r="E477">
        <v>305</v>
      </c>
      <c r="F477">
        <f t="shared" si="7"/>
        <v>1</v>
      </c>
      <c r="H477" s="3" t="s">
        <v>807</v>
      </c>
      <c r="I477" s="4">
        <v>1</v>
      </c>
      <c r="K477" t="s">
        <v>315</v>
      </c>
      <c r="L477">
        <v>1</v>
      </c>
    </row>
    <row r="478" spans="1:12" x14ac:dyDescent="0.25">
      <c r="A478">
        <v>477</v>
      </c>
      <c r="B478" s="1">
        <v>44766</v>
      </c>
      <c r="C478" s="1">
        <v>44767</v>
      </c>
      <c r="D478" t="s">
        <v>860</v>
      </c>
      <c r="E478">
        <v>106</v>
      </c>
      <c r="F478">
        <f t="shared" si="7"/>
        <v>1</v>
      </c>
      <c r="H478" s="3" t="s">
        <v>1044</v>
      </c>
      <c r="I478" s="4">
        <v>6</v>
      </c>
      <c r="K478" t="s">
        <v>317</v>
      </c>
      <c r="L478">
        <v>1</v>
      </c>
    </row>
    <row r="479" spans="1:12" x14ac:dyDescent="0.25">
      <c r="A479">
        <v>478</v>
      </c>
      <c r="B479" s="1">
        <v>44766</v>
      </c>
      <c r="C479" s="1">
        <v>44767</v>
      </c>
      <c r="D479" t="s">
        <v>1349</v>
      </c>
      <c r="E479">
        <v>103</v>
      </c>
      <c r="F479">
        <f t="shared" si="7"/>
        <v>1</v>
      </c>
      <c r="H479" s="3" t="s">
        <v>1342</v>
      </c>
      <c r="I479" s="4">
        <v>2</v>
      </c>
      <c r="K479" t="s">
        <v>985</v>
      </c>
      <c r="L479">
        <v>1</v>
      </c>
    </row>
    <row r="480" spans="1:12" x14ac:dyDescent="0.25">
      <c r="A480">
        <v>479</v>
      </c>
      <c r="B480" s="1">
        <v>44766</v>
      </c>
      <c r="C480" s="1">
        <v>44767</v>
      </c>
      <c r="D480" t="s">
        <v>32</v>
      </c>
      <c r="E480">
        <v>208</v>
      </c>
      <c r="F480">
        <f t="shared" si="7"/>
        <v>1</v>
      </c>
      <c r="H480" s="3" t="s">
        <v>24</v>
      </c>
      <c r="I480" s="4">
        <v>1</v>
      </c>
      <c r="K480" t="s">
        <v>776</v>
      </c>
      <c r="L480">
        <v>1</v>
      </c>
    </row>
    <row r="481" spans="1:12" x14ac:dyDescent="0.25">
      <c r="A481">
        <v>480</v>
      </c>
      <c r="B481" s="1">
        <v>44766</v>
      </c>
      <c r="C481" s="1">
        <v>44767</v>
      </c>
      <c r="D481" t="s">
        <v>691</v>
      </c>
      <c r="E481">
        <v>109</v>
      </c>
      <c r="F481">
        <f t="shared" si="7"/>
        <v>1</v>
      </c>
      <c r="H481" s="3" t="s">
        <v>1321</v>
      </c>
      <c r="I481" s="4">
        <v>4</v>
      </c>
      <c r="K481" t="s">
        <v>181</v>
      </c>
      <c r="L481">
        <v>1</v>
      </c>
    </row>
    <row r="482" spans="1:12" x14ac:dyDescent="0.25">
      <c r="A482">
        <v>481</v>
      </c>
      <c r="B482" s="1">
        <v>44766</v>
      </c>
      <c r="C482" s="1">
        <v>44767</v>
      </c>
      <c r="D482" t="s">
        <v>455</v>
      </c>
      <c r="E482">
        <v>301</v>
      </c>
      <c r="F482">
        <f t="shared" si="7"/>
        <v>1</v>
      </c>
      <c r="H482" s="3" t="s">
        <v>92</v>
      </c>
      <c r="I482" s="4">
        <v>3</v>
      </c>
      <c r="K482" t="s">
        <v>1184</v>
      </c>
      <c r="L482">
        <v>1</v>
      </c>
    </row>
    <row r="483" spans="1:12" x14ac:dyDescent="0.25">
      <c r="A483">
        <v>482</v>
      </c>
      <c r="B483" s="1">
        <v>44766</v>
      </c>
      <c r="C483" s="1">
        <v>44767</v>
      </c>
      <c r="D483" t="s">
        <v>1382</v>
      </c>
      <c r="E483">
        <v>501</v>
      </c>
      <c r="F483">
        <f t="shared" si="7"/>
        <v>1</v>
      </c>
      <c r="H483" s="3" t="s">
        <v>964</v>
      </c>
      <c r="I483" s="4">
        <v>3</v>
      </c>
      <c r="K483" t="s">
        <v>461</v>
      </c>
      <c r="L483">
        <v>1</v>
      </c>
    </row>
    <row r="484" spans="1:12" x14ac:dyDescent="0.25">
      <c r="A484">
        <v>483</v>
      </c>
      <c r="B484" s="1">
        <v>44766</v>
      </c>
      <c r="C484" s="1">
        <v>44767</v>
      </c>
      <c r="D484" t="s">
        <v>651</v>
      </c>
      <c r="E484">
        <v>302</v>
      </c>
      <c r="F484">
        <f t="shared" si="7"/>
        <v>1</v>
      </c>
      <c r="H484" s="3" t="s">
        <v>941</v>
      </c>
      <c r="I484" s="4">
        <v>2</v>
      </c>
      <c r="K484" t="s">
        <v>840</v>
      </c>
      <c r="L484">
        <v>1</v>
      </c>
    </row>
    <row r="485" spans="1:12" x14ac:dyDescent="0.25">
      <c r="A485">
        <v>484</v>
      </c>
      <c r="B485" s="1">
        <v>44766</v>
      </c>
      <c r="C485" s="1">
        <v>44767</v>
      </c>
      <c r="D485" t="s">
        <v>43</v>
      </c>
      <c r="E485">
        <v>406</v>
      </c>
      <c r="F485">
        <f t="shared" si="7"/>
        <v>1</v>
      </c>
      <c r="H485" s="3" t="s">
        <v>611</v>
      </c>
      <c r="I485" s="4">
        <v>1</v>
      </c>
      <c r="K485" t="s">
        <v>348</v>
      </c>
      <c r="L485">
        <v>1</v>
      </c>
    </row>
    <row r="486" spans="1:12" x14ac:dyDescent="0.25">
      <c r="A486">
        <v>485</v>
      </c>
      <c r="B486" s="1">
        <v>44766</v>
      </c>
      <c r="C486" s="1">
        <v>44767</v>
      </c>
      <c r="D486" t="s">
        <v>665</v>
      </c>
      <c r="E486">
        <v>312</v>
      </c>
      <c r="F486">
        <f t="shared" si="7"/>
        <v>1</v>
      </c>
      <c r="H486" s="3" t="s">
        <v>403</v>
      </c>
      <c r="I486" s="4">
        <v>2</v>
      </c>
      <c r="K486" t="s">
        <v>1334</v>
      </c>
      <c r="L486">
        <v>1</v>
      </c>
    </row>
    <row r="487" spans="1:12" x14ac:dyDescent="0.25">
      <c r="A487">
        <v>486</v>
      </c>
      <c r="B487" s="1">
        <v>44766</v>
      </c>
      <c r="C487" s="1">
        <v>44767</v>
      </c>
      <c r="D487" t="s">
        <v>1090</v>
      </c>
      <c r="E487">
        <v>504</v>
      </c>
      <c r="F487">
        <f t="shared" si="7"/>
        <v>1</v>
      </c>
      <c r="H487" s="3" t="s">
        <v>170</v>
      </c>
      <c r="I487" s="4">
        <v>1</v>
      </c>
      <c r="K487" t="s">
        <v>165</v>
      </c>
      <c r="L487">
        <v>1</v>
      </c>
    </row>
    <row r="488" spans="1:12" x14ac:dyDescent="0.25">
      <c r="A488">
        <v>487</v>
      </c>
      <c r="B488" s="1">
        <v>44766</v>
      </c>
      <c r="C488" s="1">
        <v>44769</v>
      </c>
      <c r="D488" t="s">
        <v>1073</v>
      </c>
      <c r="E488">
        <v>107</v>
      </c>
      <c r="F488">
        <f t="shared" si="7"/>
        <v>3</v>
      </c>
      <c r="H488" s="3" t="s">
        <v>1225</v>
      </c>
      <c r="I488" s="4">
        <v>1</v>
      </c>
      <c r="K488" t="s">
        <v>993</v>
      </c>
      <c r="L488">
        <v>1</v>
      </c>
    </row>
    <row r="489" spans="1:12" x14ac:dyDescent="0.25">
      <c r="A489">
        <v>488</v>
      </c>
      <c r="B489" s="1">
        <v>44766</v>
      </c>
      <c r="C489" s="1">
        <v>44767</v>
      </c>
      <c r="D489" t="s">
        <v>943</v>
      </c>
      <c r="E489">
        <v>313</v>
      </c>
      <c r="F489">
        <f t="shared" si="7"/>
        <v>1</v>
      </c>
      <c r="H489" s="3" t="s">
        <v>1217</v>
      </c>
      <c r="I489" s="4">
        <v>1</v>
      </c>
      <c r="K489" t="s">
        <v>1260</v>
      </c>
      <c r="L489">
        <v>1</v>
      </c>
    </row>
    <row r="490" spans="1:12" x14ac:dyDescent="0.25">
      <c r="A490">
        <v>489</v>
      </c>
      <c r="B490" s="1">
        <v>44766</v>
      </c>
      <c r="C490" s="1">
        <v>44767</v>
      </c>
      <c r="D490" t="s">
        <v>570</v>
      </c>
      <c r="E490">
        <v>116</v>
      </c>
      <c r="F490">
        <f t="shared" si="7"/>
        <v>1</v>
      </c>
      <c r="H490" s="3" t="s">
        <v>891</v>
      </c>
      <c r="I490" s="4">
        <v>6</v>
      </c>
      <c r="K490" t="s">
        <v>995</v>
      </c>
      <c r="L490">
        <v>1</v>
      </c>
    </row>
    <row r="491" spans="1:12" x14ac:dyDescent="0.25">
      <c r="A491">
        <v>490</v>
      </c>
      <c r="B491" s="1">
        <v>44766</v>
      </c>
      <c r="C491" s="1">
        <v>44767</v>
      </c>
      <c r="D491" t="s">
        <v>580</v>
      </c>
      <c r="E491">
        <v>420</v>
      </c>
      <c r="F491">
        <f t="shared" si="7"/>
        <v>1</v>
      </c>
      <c r="H491" s="3" t="s">
        <v>1042</v>
      </c>
      <c r="I491" s="4">
        <v>2</v>
      </c>
      <c r="K491" t="s">
        <v>729</v>
      </c>
      <c r="L491">
        <v>1</v>
      </c>
    </row>
    <row r="492" spans="1:12" x14ac:dyDescent="0.25">
      <c r="A492">
        <v>491</v>
      </c>
      <c r="B492" s="1">
        <v>44766</v>
      </c>
      <c r="C492" s="1">
        <v>44769</v>
      </c>
      <c r="D492" t="s">
        <v>1188</v>
      </c>
      <c r="E492">
        <v>407</v>
      </c>
      <c r="F492">
        <f t="shared" si="7"/>
        <v>3</v>
      </c>
      <c r="H492" s="3" t="s">
        <v>1194</v>
      </c>
      <c r="I492" s="4">
        <v>2</v>
      </c>
      <c r="K492" t="s">
        <v>916</v>
      </c>
      <c r="L492">
        <v>1</v>
      </c>
    </row>
    <row r="493" spans="1:12" x14ac:dyDescent="0.25">
      <c r="A493">
        <v>492</v>
      </c>
      <c r="B493" s="1">
        <v>44766</v>
      </c>
      <c r="C493" s="1">
        <v>44767</v>
      </c>
      <c r="D493" t="s">
        <v>459</v>
      </c>
      <c r="E493">
        <v>311</v>
      </c>
      <c r="F493">
        <f t="shared" si="7"/>
        <v>1</v>
      </c>
      <c r="H493" s="3" t="s">
        <v>1211</v>
      </c>
      <c r="I493" s="4">
        <v>2</v>
      </c>
      <c r="K493" t="s">
        <v>970</v>
      </c>
      <c r="L493">
        <v>1</v>
      </c>
    </row>
    <row r="494" spans="1:12" x14ac:dyDescent="0.25">
      <c r="A494">
        <v>493</v>
      </c>
      <c r="B494" s="1">
        <v>44766</v>
      </c>
      <c r="C494" s="1">
        <v>44767</v>
      </c>
      <c r="D494" t="s">
        <v>78</v>
      </c>
      <c r="E494">
        <v>216</v>
      </c>
      <c r="F494">
        <f t="shared" si="7"/>
        <v>1</v>
      </c>
      <c r="H494" s="3" t="s">
        <v>637</v>
      </c>
      <c r="I494" s="4">
        <v>1</v>
      </c>
      <c r="K494" t="s">
        <v>281</v>
      </c>
      <c r="L494">
        <v>1</v>
      </c>
    </row>
    <row r="495" spans="1:12" x14ac:dyDescent="0.25">
      <c r="A495">
        <v>494</v>
      </c>
      <c r="B495" s="1">
        <v>44766</v>
      </c>
      <c r="C495" s="1">
        <v>44768</v>
      </c>
      <c r="D495" t="s">
        <v>1060</v>
      </c>
      <c r="E495">
        <v>413</v>
      </c>
      <c r="F495">
        <f t="shared" si="7"/>
        <v>2</v>
      </c>
      <c r="H495" s="3" t="s">
        <v>465</v>
      </c>
      <c r="I495" s="4">
        <v>1</v>
      </c>
      <c r="K495" t="s">
        <v>1233</v>
      </c>
      <c r="L495">
        <v>1</v>
      </c>
    </row>
    <row r="496" spans="1:12" x14ac:dyDescent="0.25">
      <c r="A496">
        <v>495</v>
      </c>
      <c r="B496" s="1">
        <v>44766</v>
      </c>
      <c r="C496" s="1">
        <v>44767</v>
      </c>
      <c r="D496" t="s">
        <v>746</v>
      </c>
      <c r="E496">
        <v>303</v>
      </c>
      <c r="F496">
        <f t="shared" si="7"/>
        <v>1</v>
      </c>
      <c r="H496" s="3" t="s">
        <v>327</v>
      </c>
      <c r="I496" s="4">
        <v>1</v>
      </c>
      <c r="K496" t="s">
        <v>1227</v>
      </c>
      <c r="L496">
        <v>1</v>
      </c>
    </row>
    <row r="497" spans="1:12" x14ac:dyDescent="0.25">
      <c r="A497">
        <v>496</v>
      </c>
      <c r="B497" s="1">
        <v>44766</v>
      </c>
      <c r="C497" s="1">
        <v>44767</v>
      </c>
      <c r="D497" t="s">
        <v>1013</v>
      </c>
      <c r="E497">
        <v>202</v>
      </c>
      <c r="F497">
        <f t="shared" si="7"/>
        <v>1</v>
      </c>
      <c r="H497" s="3" t="s">
        <v>463</v>
      </c>
      <c r="I497" s="4">
        <v>1</v>
      </c>
      <c r="K497" t="s">
        <v>673</v>
      </c>
      <c r="L497">
        <v>1</v>
      </c>
    </row>
    <row r="498" spans="1:12" x14ac:dyDescent="0.25">
      <c r="A498">
        <v>497</v>
      </c>
      <c r="B498" s="1">
        <v>44766</v>
      </c>
      <c r="C498" s="1">
        <v>44768</v>
      </c>
      <c r="D498" t="s">
        <v>1267</v>
      </c>
      <c r="E498">
        <v>110</v>
      </c>
      <c r="F498">
        <f t="shared" si="7"/>
        <v>2</v>
      </c>
      <c r="H498" s="3" t="s">
        <v>140</v>
      </c>
      <c r="I498" s="4">
        <v>3</v>
      </c>
      <c r="K498" t="s">
        <v>496</v>
      </c>
      <c r="L498">
        <v>1</v>
      </c>
    </row>
    <row r="499" spans="1:12" x14ac:dyDescent="0.25">
      <c r="A499">
        <v>498</v>
      </c>
      <c r="B499" s="1">
        <v>44766</v>
      </c>
      <c r="C499" s="1">
        <v>44767</v>
      </c>
      <c r="D499" t="s">
        <v>305</v>
      </c>
      <c r="E499">
        <v>212</v>
      </c>
      <c r="F499">
        <f t="shared" si="7"/>
        <v>1</v>
      </c>
      <c r="H499" s="3" t="s">
        <v>649</v>
      </c>
      <c r="I499" s="4">
        <v>3</v>
      </c>
      <c r="K499" t="s">
        <v>1180</v>
      </c>
      <c r="L499">
        <v>1</v>
      </c>
    </row>
    <row r="500" spans="1:12" x14ac:dyDescent="0.25">
      <c r="A500">
        <v>499</v>
      </c>
      <c r="B500" s="1">
        <v>44766</v>
      </c>
      <c r="C500" s="1">
        <v>44768</v>
      </c>
      <c r="D500" t="s">
        <v>1355</v>
      </c>
      <c r="E500">
        <v>217</v>
      </c>
      <c r="F500">
        <f t="shared" si="7"/>
        <v>2</v>
      </c>
      <c r="H500" s="3" t="s">
        <v>279</v>
      </c>
      <c r="I500" s="4">
        <v>4</v>
      </c>
      <c r="K500" t="s">
        <v>735</v>
      </c>
      <c r="L500">
        <v>1</v>
      </c>
    </row>
    <row r="501" spans="1:12" x14ac:dyDescent="0.25">
      <c r="A501">
        <v>500</v>
      </c>
      <c r="B501" s="1">
        <v>44766</v>
      </c>
      <c r="C501" s="1">
        <v>44767</v>
      </c>
      <c r="D501" t="s">
        <v>788</v>
      </c>
      <c r="E501">
        <v>507</v>
      </c>
      <c r="F501">
        <f t="shared" si="7"/>
        <v>1</v>
      </c>
      <c r="H501" s="3" t="s">
        <v>471</v>
      </c>
      <c r="I501" s="4">
        <v>2</v>
      </c>
      <c r="K501" t="s">
        <v>16</v>
      </c>
      <c r="L501">
        <v>1</v>
      </c>
    </row>
    <row r="502" spans="1:12" x14ac:dyDescent="0.25">
      <c r="A502">
        <v>501</v>
      </c>
      <c r="B502" s="1">
        <v>44766</v>
      </c>
      <c r="C502" s="1">
        <v>44768</v>
      </c>
      <c r="D502" t="s">
        <v>474</v>
      </c>
      <c r="E502">
        <v>314</v>
      </c>
      <c r="F502">
        <f t="shared" si="7"/>
        <v>2</v>
      </c>
      <c r="H502" s="3" t="s">
        <v>502</v>
      </c>
      <c r="I502" s="4">
        <v>2</v>
      </c>
      <c r="K502" t="s">
        <v>1209</v>
      </c>
      <c r="L502">
        <v>1</v>
      </c>
    </row>
    <row r="503" spans="1:12" x14ac:dyDescent="0.25">
      <c r="A503">
        <v>502</v>
      </c>
      <c r="B503" s="1">
        <v>44767</v>
      </c>
      <c r="C503" s="1">
        <v>44768</v>
      </c>
      <c r="D503" t="s">
        <v>858</v>
      </c>
      <c r="E503">
        <v>408</v>
      </c>
      <c r="F503">
        <f t="shared" si="7"/>
        <v>1</v>
      </c>
      <c r="H503" s="3" t="s">
        <v>72</v>
      </c>
      <c r="I503" s="4">
        <v>1</v>
      </c>
      <c r="K503" t="s">
        <v>1031</v>
      </c>
      <c r="L503">
        <v>1</v>
      </c>
    </row>
    <row r="504" spans="1:12" x14ac:dyDescent="0.25">
      <c r="A504">
        <v>503</v>
      </c>
      <c r="B504" s="1">
        <v>44767</v>
      </c>
      <c r="C504" s="1">
        <v>44768</v>
      </c>
      <c r="D504" t="s">
        <v>923</v>
      </c>
      <c r="E504">
        <v>502</v>
      </c>
      <c r="F504">
        <f t="shared" si="7"/>
        <v>1</v>
      </c>
      <c r="H504" s="3" t="s">
        <v>849</v>
      </c>
      <c r="I504" s="4">
        <v>2</v>
      </c>
      <c r="K504" t="s">
        <v>780</v>
      </c>
      <c r="L504">
        <v>1</v>
      </c>
    </row>
    <row r="505" spans="1:12" x14ac:dyDescent="0.25">
      <c r="A505">
        <v>504</v>
      </c>
      <c r="B505" s="1">
        <v>44767</v>
      </c>
      <c r="C505" s="1">
        <v>44768</v>
      </c>
      <c r="D505" t="s">
        <v>568</v>
      </c>
      <c r="E505">
        <v>510</v>
      </c>
      <c r="F505">
        <f t="shared" si="7"/>
        <v>1</v>
      </c>
      <c r="H505" s="3" t="s">
        <v>1182</v>
      </c>
      <c r="I505" s="4">
        <v>2</v>
      </c>
      <c r="K505" t="s">
        <v>380</v>
      </c>
      <c r="L505">
        <v>1</v>
      </c>
    </row>
    <row r="506" spans="1:12" x14ac:dyDescent="0.25">
      <c r="A506">
        <v>505</v>
      </c>
      <c r="B506" s="1">
        <v>44767</v>
      </c>
      <c r="C506" s="1">
        <v>44768</v>
      </c>
      <c r="D506" t="s">
        <v>380</v>
      </c>
      <c r="E506">
        <v>403</v>
      </c>
      <c r="F506">
        <f t="shared" si="7"/>
        <v>1</v>
      </c>
      <c r="H506" s="3" t="s">
        <v>665</v>
      </c>
      <c r="I506" s="4">
        <v>1</v>
      </c>
      <c r="K506" t="s">
        <v>635</v>
      </c>
      <c r="L506">
        <v>1</v>
      </c>
    </row>
    <row r="507" spans="1:12" x14ac:dyDescent="0.25">
      <c r="A507">
        <v>506</v>
      </c>
      <c r="B507" s="1">
        <v>44767</v>
      </c>
      <c r="C507" s="1">
        <v>44768</v>
      </c>
      <c r="D507" t="s">
        <v>400</v>
      </c>
      <c r="E507">
        <v>219</v>
      </c>
      <c r="F507">
        <f t="shared" si="7"/>
        <v>1</v>
      </c>
      <c r="H507" s="3" t="s">
        <v>847</v>
      </c>
      <c r="I507" s="4">
        <v>1</v>
      </c>
      <c r="K507" t="s">
        <v>526</v>
      </c>
      <c r="L507">
        <v>1</v>
      </c>
    </row>
    <row r="508" spans="1:12" x14ac:dyDescent="0.25">
      <c r="A508">
        <v>507</v>
      </c>
      <c r="B508" s="1">
        <v>44767</v>
      </c>
      <c r="C508" s="1">
        <v>44768</v>
      </c>
      <c r="D508" t="s">
        <v>1276</v>
      </c>
      <c r="E508">
        <v>105</v>
      </c>
      <c r="F508">
        <f t="shared" si="7"/>
        <v>1</v>
      </c>
      <c r="H508" s="3" t="s">
        <v>572</v>
      </c>
      <c r="I508" s="4">
        <v>3</v>
      </c>
      <c r="K508" t="s">
        <v>893</v>
      </c>
      <c r="L508">
        <v>1</v>
      </c>
    </row>
    <row r="509" spans="1:12" x14ac:dyDescent="0.25">
      <c r="A509">
        <v>508</v>
      </c>
      <c r="B509" s="1">
        <v>44767</v>
      </c>
      <c r="C509" s="1">
        <v>44768</v>
      </c>
      <c r="D509" t="s">
        <v>108</v>
      </c>
      <c r="E509">
        <v>209</v>
      </c>
      <c r="F509">
        <f t="shared" si="7"/>
        <v>1</v>
      </c>
      <c r="H509" s="3" t="s">
        <v>156</v>
      </c>
      <c r="I509" s="4">
        <v>3</v>
      </c>
      <c r="K509" t="s">
        <v>912</v>
      </c>
      <c r="L509">
        <v>1</v>
      </c>
    </row>
    <row r="510" spans="1:12" x14ac:dyDescent="0.25">
      <c r="A510">
        <v>509</v>
      </c>
      <c r="B510" s="1">
        <v>44767</v>
      </c>
      <c r="C510" s="1">
        <v>44768</v>
      </c>
      <c r="D510" t="s">
        <v>1225</v>
      </c>
      <c r="E510">
        <v>113</v>
      </c>
      <c r="F510">
        <f t="shared" si="7"/>
        <v>1</v>
      </c>
      <c r="H510" s="3" t="s">
        <v>939</v>
      </c>
      <c r="I510" s="4">
        <v>5</v>
      </c>
      <c r="K510" t="s">
        <v>858</v>
      </c>
      <c r="L510">
        <v>1</v>
      </c>
    </row>
    <row r="511" spans="1:12" x14ac:dyDescent="0.25">
      <c r="A511">
        <v>510</v>
      </c>
      <c r="B511" s="1">
        <v>44767</v>
      </c>
      <c r="C511" s="1">
        <v>44768</v>
      </c>
      <c r="D511" t="s">
        <v>1016</v>
      </c>
      <c r="E511">
        <v>419</v>
      </c>
      <c r="F511">
        <f t="shared" si="7"/>
        <v>1</v>
      </c>
      <c r="H511" s="3" t="s">
        <v>1175</v>
      </c>
      <c r="I511" s="4">
        <v>3</v>
      </c>
      <c r="K511" t="s">
        <v>705</v>
      </c>
      <c r="L511">
        <v>1</v>
      </c>
    </row>
    <row r="512" spans="1:12" x14ac:dyDescent="0.25">
      <c r="A512">
        <v>511</v>
      </c>
      <c r="B512" s="1">
        <v>44767</v>
      </c>
      <c r="C512" s="1">
        <v>44768</v>
      </c>
      <c r="D512" t="s">
        <v>898</v>
      </c>
      <c r="E512">
        <v>202</v>
      </c>
      <c r="F512">
        <f t="shared" si="7"/>
        <v>1</v>
      </c>
      <c r="H512" s="3" t="s">
        <v>1308</v>
      </c>
      <c r="I512" s="4">
        <v>1</v>
      </c>
      <c r="K512" t="s">
        <v>1161</v>
      </c>
      <c r="L512">
        <v>1</v>
      </c>
    </row>
    <row r="513" spans="1:12" x14ac:dyDescent="0.25">
      <c r="A513">
        <v>512</v>
      </c>
      <c r="B513" s="1">
        <v>44767</v>
      </c>
      <c r="C513" s="1">
        <v>44768</v>
      </c>
      <c r="D513" t="s">
        <v>355</v>
      </c>
      <c r="E513">
        <v>111</v>
      </c>
      <c r="F513">
        <f t="shared" si="7"/>
        <v>1</v>
      </c>
      <c r="H513" s="3" t="s">
        <v>517</v>
      </c>
      <c r="I513" s="4">
        <v>2</v>
      </c>
      <c r="K513" t="s">
        <v>679</v>
      </c>
      <c r="L513">
        <v>1</v>
      </c>
    </row>
    <row r="514" spans="1:12" x14ac:dyDescent="0.25">
      <c r="A514">
        <v>513</v>
      </c>
      <c r="B514" s="1">
        <v>44767</v>
      </c>
      <c r="C514" s="1">
        <v>44768</v>
      </c>
      <c r="D514" t="s">
        <v>1237</v>
      </c>
      <c r="E514">
        <v>102</v>
      </c>
      <c r="F514">
        <f t="shared" si="7"/>
        <v>1</v>
      </c>
      <c r="H514" s="3" t="s">
        <v>307</v>
      </c>
      <c r="I514" s="4">
        <v>1</v>
      </c>
      <c r="K514" t="s">
        <v>1114</v>
      </c>
      <c r="L514">
        <v>1</v>
      </c>
    </row>
    <row r="515" spans="1:12" x14ac:dyDescent="0.25">
      <c r="A515">
        <v>514</v>
      </c>
      <c r="B515" s="1">
        <v>44767</v>
      </c>
      <c r="C515" s="1">
        <v>44768</v>
      </c>
      <c r="D515" t="s">
        <v>1054</v>
      </c>
      <c r="E515">
        <v>206</v>
      </c>
      <c r="F515">
        <f t="shared" ref="F515:F578" si="8">C515-B515</f>
        <v>1</v>
      </c>
      <c r="H515" s="3" t="s">
        <v>511</v>
      </c>
      <c r="I515" s="4">
        <v>1</v>
      </c>
      <c r="K515" t="s">
        <v>1262</v>
      </c>
      <c r="L515">
        <v>1</v>
      </c>
    </row>
    <row r="516" spans="1:12" x14ac:dyDescent="0.25">
      <c r="A516">
        <v>515</v>
      </c>
      <c r="B516" s="1">
        <v>44767</v>
      </c>
      <c r="C516" s="1">
        <v>44768</v>
      </c>
      <c r="D516" t="s">
        <v>856</v>
      </c>
      <c r="E516">
        <v>318</v>
      </c>
      <c r="F516">
        <f t="shared" si="8"/>
        <v>1</v>
      </c>
      <c r="H516" s="3" t="s">
        <v>485</v>
      </c>
      <c r="I516" s="4">
        <v>1</v>
      </c>
      <c r="K516" t="s">
        <v>1204</v>
      </c>
      <c r="L516">
        <v>1</v>
      </c>
    </row>
    <row r="517" spans="1:12" x14ac:dyDescent="0.25">
      <c r="A517">
        <v>516</v>
      </c>
      <c r="B517" s="1">
        <v>44767</v>
      </c>
      <c r="C517" s="1">
        <v>44768</v>
      </c>
      <c r="D517" t="s">
        <v>75</v>
      </c>
      <c r="E517">
        <v>103</v>
      </c>
      <c r="F517">
        <f t="shared" si="8"/>
        <v>1</v>
      </c>
      <c r="H517" s="3" t="s">
        <v>1390</v>
      </c>
      <c r="I517" s="4">
        <v>1</v>
      </c>
      <c r="K517" t="s">
        <v>1220</v>
      </c>
      <c r="L517">
        <v>1</v>
      </c>
    </row>
    <row r="518" spans="1:12" x14ac:dyDescent="0.25">
      <c r="A518">
        <v>517</v>
      </c>
      <c r="B518" s="1">
        <v>44767</v>
      </c>
      <c r="C518" s="1">
        <v>44768</v>
      </c>
      <c r="D518" t="s">
        <v>731</v>
      </c>
      <c r="E518">
        <v>506</v>
      </c>
      <c r="F518">
        <f t="shared" si="8"/>
        <v>1</v>
      </c>
      <c r="H518" s="3" t="s">
        <v>1173</v>
      </c>
      <c r="I518" s="4">
        <v>3</v>
      </c>
      <c r="K518" t="s">
        <v>108</v>
      </c>
      <c r="L518">
        <v>1</v>
      </c>
    </row>
    <row r="519" spans="1:12" x14ac:dyDescent="0.25">
      <c r="A519">
        <v>518</v>
      </c>
      <c r="B519" s="1">
        <v>44767</v>
      </c>
      <c r="C519" s="1">
        <v>44768</v>
      </c>
      <c r="D519" t="s">
        <v>1110</v>
      </c>
      <c r="E519">
        <v>417</v>
      </c>
      <c r="F519">
        <f t="shared" si="8"/>
        <v>1</v>
      </c>
      <c r="H519" s="3" t="s">
        <v>474</v>
      </c>
      <c r="I519" s="4">
        <v>2</v>
      </c>
      <c r="K519" t="s">
        <v>1200</v>
      </c>
      <c r="L519">
        <v>1</v>
      </c>
    </row>
    <row r="520" spans="1:12" x14ac:dyDescent="0.25">
      <c r="A520">
        <v>519</v>
      </c>
      <c r="B520" s="1">
        <v>44767</v>
      </c>
      <c r="C520" s="1">
        <v>44768</v>
      </c>
      <c r="D520" t="s">
        <v>1152</v>
      </c>
      <c r="E520">
        <v>112</v>
      </c>
      <c r="F520">
        <f t="shared" si="8"/>
        <v>1</v>
      </c>
      <c r="H520" s="3" t="s">
        <v>423</v>
      </c>
      <c r="I520" s="4">
        <v>1</v>
      </c>
      <c r="K520" t="s">
        <v>551</v>
      </c>
      <c r="L520">
        <v>1</v>
      </c>
    </row>
    <row r="521" spans="1:12" x14ac:dyDescent="0.25">
      <c r="A521">
        <v>520</v>
      </c>
      <c r="B521" s="1">
        <v>44767</v>
      </c>
      <c r="C521" s="1">
        <v>44768</v>
      </c>
      <c r="D521" t="s">
        <v>1056</v>
      </c>
      <c r="E521">
        <v>106</v>
      </c>
      <c r="F521">
        <f t="shared" si="8"/>
        <v>1</v>
      </c>
      <c r="H521" s="3" t="s">
        <v>935</v>
      </c>
      <c r="I521" s="4">
        <v>3</v>
      </c>
      <c r="K521" t="s">
        <v>1280</v>
      </c>
      <c r="L521">
        <v>1</v>
      </c>
    </row>
    <row r="522" spans="1:12" x14ac:dyDescent="0.25">
      <c r="A522">
        <v>521</v>
      </c>
      <c r="B522" s="1">
        <v>44767</v>
      </c>
      <c r="C522" s="1">
        <v>44768</v>
      </c>
      <c r="D522" t="s">
        <v>1306</v>
      </c>
      <c r="E522">
        <v>310</v>
      </c>
      <c r="F522">
        <f t="shared" si="8"/>
        <v>1</v>
      </c>
      <c r="H522" s="3" t="s">
        <v>1186</v>
      </c>
      <c r="I522" s="4">
        <v>1</v>
      </c>
      <c r="K522" t="s">
        <v>1148</v>
      </c>
      <c r="L522">
        <v>1</v>
      </c>
    </row>
    <row r="523" spans="1:12" x14ac:dyDescent="0.25">
      <c r="A523">
        <v>522</v>
      </c>
      <c r="B523" s="1">
        <v>44767</v>
      </c>
      <c r="C523" s="1">
        <v>44768</v>
      </c>
      <c r="D523" t="s">
        <v>613</v>
      </c>
      <c r="E523">
        <v>410</v>
      </c>
      <c r="F523">
        <f t="shared" si="8"/>
        <v>1</v>
      </c>
      <c r="H523" s="3" t="s">
        <v>1290</v>
      </c>
      <c r="I523" s="4">
        <v>1</v>
      </c>
      <c r="K523" t="s">
        <v>477</v>
      </c>
      <c r="L523">
        <v>1</v>
      </c>
    </row>
    <row r="524" spans="1:12" x14ac:dyDescent="0.25">
      <c r="A524">
        <v>523</v>
      </c>
      <c r="B524" s="1">
        <v>44767</v>
      </c>
      <c r="C524" s="1">
        <v>44768</v>
      </c>
      <c r="D524" t="s">
        <v>1359</v>
      </c>
      <c r="E524">
        <v>207</v>
      </c>
      <c r="F524">
        <f t="shared" si="8"/>
        <v>1</v>
      </c>
      <c r="H524" s="3" t="s">
        <v>1023</v>
      </c>
      <c r="I524" s="4">
        <v>3</v>
      </c>
      <c r="K524" t="s">
        <v>1306</v>
      </c>
      <c r="L524">
        <v>1</v>
      </c>
    </row>
    <row r="525" spans="1:12" x14ac:dyDescent="0.25">
      <c r="A525">
        <v>524</v>
      </c>
      <c r="B525" s="1">
        <v>44767</v>
      </c>
      <c r="C525" s="1">
        <v>44768</v>
      </c>
      <c r="D525" t="s">
        <v>1127</v>
      </c>
      <c r="E525">
        <v>305</v>
      </c>
      <c r="F525">
        <f t="shared" si="8"/>
        <v>1</v>
      </c>
      <c r="H525" s="3" t="s">
        <v>1169</v>
      </c>
      <c r="I525" s="4">
        <v>2</v>
      </c>
      <c r="K525" t="s">
        <v>1106</v>
      </c>
      <c r="L525">
        <v>1</v>
      </c>
    </row>
    <row r="526" spans="1:12" x14ac:dyDescent="0.25">
      <c r="A526">
        <v>525</v>
      </c>
      <c r="B526" s="1">
        <v>44767</v>
      </c>
      <c r="C526" s="1">
        <v>44768</v>
      </c>
      <c r="D526" t="s">
        <v>1334</v>
      </c>
      <c r="E526">
        <v>306</v>
      </c>
      <c r="F526">
        <f t="shared" si="8"/>
        <v>1</v>
      </c>
      <c r="H526" s="3" t="s">
        <v>739</v>
      </c>
      <c r="I526" s="4">
        <v>2</v>
      </c>
      <c r="K526" t="s">
        <v>1239</v>
      </c>
      <c r="L526">
        <v>1</v>
      </c>
    </row>
    <row r="527" spans="1:12" x14ac:dyDescent="0.25">
      <c r="A527">
        <v>526</v>
      </c>
      <c r="B527" s="1">
        <v>44767</v>
      </c>
      <c r="C527" s="1">
        <v>44768</v>
      </c>
      <c r="D527" t="s">
        <v>790</v>
      </c>
      <c r="E527">
        <v>114</v>
      </c>
      <c r="F527">
        <f t="shared" si="8"/>
        <v>1</v>
      </c>
      <c r="H527" s="3" t="s">
        <v>1237</v>
      </c>
      <c r="I527" s="4">
        <v>5</v>
      </c>
      <c r="K527" t="s">
        <v>767</v>
      </c>
      <c r="L527">
        <v>1</v>
      </c>
    </row>
    <row r="528" spans="1:12" x14ac:dyDescent="0.25">
      <c r="A528">
        <v>527</v>
      </c>
      <c r="B528" s="1">
        <v>44767</v>
      </c>
      <c r="C528" s="1">
        <v>44769</v>
      </c>
      <c r="D528" t="s">
        <v>323</v>
      </c>
      <c r="E528">
        <v>118</v>
      </c>
      <c r="F528">
        <f t="shared" si="8"/>
        <v>2</v>
      </c>
      <c r="H528" s="3" t="s">
        <v>741</v>
      </c>
      <c r="I528" s="4">
        <v>4</v>
      </c>
      <c r="K528" t="s">
        <v>927</v>
      </c>
      <c r="L528">
        <v>1</v>
      </c>
    </row>
    <row r="529" spans="1:12" x14ac:dyDescent="0.25">
      <c r="A529">
        <v>528</v>
      </c>
      <c r="B529" s="1">
        <v>44767</v>
      </c>
      <c r="C529" s="1">
        <v>44768</v>
      </c>
      <c r="D529" t="s">
        <v>506</v>
      </c>
      <c r="E529">
        <v>405</v>
      </c>
      <c r="F529">
        <f t="shared" si="8"/>
        <v>1</v>
      </c>
      <c r="H529" s="3" t="s">
        <v>701</v>
      </c>
      <c r="I529" s="4">
        <v>5</v>
      </c>
      <c r="K529" t="s">
        <v>653</v>
      </c>
      <c r="L529">
        <v>1</v>
      </c>
    </row>
    <row r="530" spans="1:12" x14ac:dyDescent="0.25">
      <c r="A530">
        <v>529</v>
      </c>
      <c r="B530" s="1">
        <v>44767</v>
      </c>
      <c r="C530" s="1">
        <v>44768</v>
      </c>
      <c r="D530" t="s">
        <v>1295</v>
      </c>
      <c r="E530">
        <v>411</v>
      </c>
      <c r="F530">
        <f t="shared" si="8"/>
        <v>1</v>
      </c>
      <c r="H530" s="3" t="s">
        <v>898</v>
      </c>
      <c r="I530" s="4">
        <v>3</v>
      </c>
      <c r="K530" t="s">
        <v>131</v>
      </c>
      <c r="L530">
        <v>1</v>
      </c>
    </row>
    <row r="531" spans="1:12" x14ac:dyDescent="0.25">
      <c r="A531">
        <v>530</v>
      </c>
      <c r="B531" s="1">
        <v>44768</v>
      </c>
      <c r="C531" s="1">
        <v>44769</v>
      </c>
      <c r="D531" t="s">
        <v>995</v>
      </c>
      <c r="E531">
        <v>116</v>
      </c>
      <c r="F531">
        <f t="shared" si="8"/>
        <v>1</v>
      </c>
      <c r="H531" s="3" t="s">
        <v>78</v>
      </c>
      <c r="I531" s="4">
        <v>2</v>
      </c>
      <c r="K531" t="s">
        <v>929</v>
      </c>
      <c r="L531">
        <v>1</v>
      </c>
    </row>
    <row r="532" spans="1:12" x14ac:dyDescent="0.25">
      <c r="A532">
        <v>531</v>
      </c>
      <c r="B532" s="1">
        <v>44769</v>
      </c>
      <c r="C532" s="1">
        <v>44770</v>
      </c>
      <c r="D532" t="s">
        <v>1141</v>
      </c>
      <c r="E532">
        <v>508</v>
      </c>
      <c r="F532">
        <f t="shared" si="8"/>
        <v>1</v>
      </c>
      <c r="H532" s="3" t="s">
        <v>243</v>
      </c>
      <c r="I532" s="4">
        <v>2</v>
      </c>
      <c r="K532" t="s">
        <v>1349</v>
      </c>
      <c r="L532">
        <v>1</v>
      </c>
    </row>
    <row r="533" spans="1:12" x14ac:dyDescent="0.25">
      <c r="A533">
        <v>532</v>
      </c>
      <c r="B533" s="1">
        <v>44770</v>
      </c>
      <c r="C533" s="1">
        <v>44771</v>
      </c>
      <c r="D533" t="s">
        <v>240</v>
      </c>
      <c r="E533">
        <v>320</v>
      </c>
      <c r="F533">
        <f t="shared" si="8"/>
        <v>1</v>
      </c>
      <c r="H533" s="3" t="s">
        <v>856</v>
      </c>
      <c r="I533" s="4">
        <v>1</v>
      </c>
      <c r="K533" t="s">
        <v>1235</v>
      </c>
      <c r="L533">
        <v>1</v>
      </c>
    </row>
    <row r="534" spans="1:12" x14ac:dyDescent="0.25">
      <c r="A534">
        <v>533</v>
      </c>
      <c r="B534" s="1">
        <v>44770</v>
      </c>
      <c r="C534" s="1">
        <v>44771</v>
      </c>
      <c r="D534" t="s">
        <v>1121</v>
      </c>
      <c r="E534">
        <v>314</v>
      </c>
      <c r="F534">
        <f t="shared" si="8"/>
        <v>1</v>
      </c>
      <c r="H534" s="3" t="s">
        <v>756</v>
      </c>
      <c r="I534" s="4">
        <v>1</v>
      </c>
      <c r="K534" t="s">
        <v>1274</v>
      </c>
      <c r="L534">
        <v>1</v>
      </c>
    </row>
    <row r="535" spans="1:12" x14ac:dyDescent="0.25">
      <c r="A535">
        <v>534</v>
      </c>
      <c r="B535" s="1">
        <v>44770</v>
      </c>
      <c r="C535" s="1">
        <v>44771</v>
      </c>
      <c r="D535" t="s">
        <v>1118</v>
      </c>
      <c r="E535">
        <v>204</v>
      </c>
      <c r="F535">
        <f t="shared" si="8"/>
        <v>1</v>
      </c>
      <c r="H535" s="3" t="s">
        <v>96</v>
      </c>
      <c r="I535" s="4">
        <v>3</v>
      </c>
      <c r="K535" t="s">
        <v>111</v>
      </c>
      <c r="L535">
        <v>1</v>
      </c>
    </row>
    <row r="536" spans="1:12" x14ac:dyDescent="0.25">
      <c r="A536">
        <v>535</v>
      </c>
      <c r="B536" s="1">
        <v>44770</v>
      </c>
      <c r="C536" s="1">
        <v>44771</v>
      </c>
      <c r="D536" t="s">
        <v>1108</v>
      </c>
      <c r="E536">
        <v>108</v>
      </c>
      <c r="F536">
        <f t="shared" si="8"/>
        <v>1</v>
      </c>
      <c r="H536" s="3" t="s">
        <v>758</v>
      </c>
      <c r="I536" s="4">
        <v>1</v>
      </c>
      <c r="K536" t="s">
        <v>966</v>
      </c>
      <c r="L536">
        <v>1</v>
      </c>
    </row>
    <row r="537" spans="1:12" x14ac:dyDescent="0.25">
      <c r="A537">
        <v>536</v>
      </c>
      <c r="B537" s="1">
        <v>44770</v>
      </c>
      <c r="C537" s="1">
        <v>44772</v>
      </c>
      <c r="D537" t="s">
        <v>428</v>
      </c>
      <c r="E537">
        <v>509</v>
      </c>
      <c r="F537">
        <f t="shared" si="8"/>
        <v>2</v>
      </c>
      <c r="H537" s="3" t="s">
        <v>350</v>
      </c>
      <c r="I537" s="4">
        <v>3</v>
      </c>
      <c r="K537" t="s">
        <v>440</v>
      </c>
      <c r="L537">
        <v>1</v>
      </c>
    </row>
    <row r="538" spans="1:12" x14ac:dyDescent="0.25">
      <c r="A538">
        <v>537</v>
      </c>
      <c r="B538" s="1">
        <v>44770</v>
      </c>
      <c r="C538" s="1">
        <v>44771</v>
      </c>
      <c r="D538" t="s">
        <v>361</v>
      </c>
      <c r="E538">
        <v>120</v>
      </c>
      <c r="F538">
        <f t="shared" si="8"/>
        <v>1</v>
      </c>
      <c r="H538" s="3" t="s">
        <v>373</v>
      </c>
      <c r="I538" s="4">
        <v>2</v>
      </c>
      <c r="K538" t="s">
        <v>124</v>
      </c>
      <c r="L538">
        <v>1</v>
      </c>
    </row>
    <row r="539" spans="1:12" x14ac:dyDescent="0.25">
      <c r="A539">
        <v>538</v>
      </c>
      <c r="B539" s="1">
        <v>44770</v>
      </c>
      <c r="C539" s="1">
        <v>44773</v>
      </c>
      <c r="D539" t="s">
        <v>292</v>
      </c>
      <c r="E539">
        <v>210</v>
      </c>
      <c r="F539">
        <f t="shared" si="8"/>
        <v>3</v>
      </c>
      <c r="H539" s="3" t="s">
        <v>1198</v>
      </c>
      <c r="I539" s="4">
        <v>1</v>
      </c>
      <c r="K539" t="s">
        <v>383</v>
      </c>
      <c r="L539">
        <v>1</v>
      </c>
    </row>
    <row r="540" spans="1:12" x14ac:dyDescent="0.25">
      <c r="A540">
        <v>539</v>
      </c>
      <c r="B540" s="1">
        <v>44770</v>
      </c>
      <c r="C540" s="1">
        <v>44772</v>
      </c>
      <c r="D540" t="s">
        <v>1384</v>
      </c>
      <c r="E540">
        <v>105</v>
      </c>
      <c r="F540">
        <f t="shared" si="8"/>
        <v>2</v>
      </c>
      <c r="H540" s="3" t="s">
        <v>830</v>
      </c>
      <c r="I540" s="4">
        <v>2</v>
      </c>
      <c r="K540" t="s">
        <v>570</v>
      </c>
      <c r="L540">
        <v>1</v>
      </c>
    </row>
    <row r="541" spans="1:12" x14ac:dyDescent="0.25">
      <c r="A541">
        <v>540</v>
      </c>
      <c r="B541" s="1">
        <v>44771</v>
      </c>
      <c r="C541" s="1">
        <v>44772</v>
      </c>
      <c r="D541" t="s">
        <v>721</v>
      </c>
      <c r="E541">
        <v>119</v>
      </c>
      <c r="F541">
        <f t="shared" si="8"/>
        <v>1</v>
      </c>
      <c r="H541" s="3" t="s">
        <v>1141</v>
      </c>
      <c r="I541" s="4">
        <v>2</v>
      </c>
      <c r="K541" t="s">
        <v>933</v>
      </c>
      <c r="L541">
        <v>1</v>
      </c>
    </row>
    <row r="542" spans="1:12" x14ac:dyDescent="0.25">
      <c r="A542">
        <v>541</v>
      </c>
      <c r="B542" s="1">
        <v>44771</v>
      </c>
      <c r="C542" s="1">
        <v>44772</v>
      </c>
      <c r="D542" t="s">
        <v>1326</v>
      </c>
      <c r="E542">
        <v>316</v>
      </c>
      <c r="F542">
        <f t="shared" si="8"/>
        <v>1</v>
      </c>
      <c r="H542" s="3" t="s">
        <v>8</v>
      </c>
      <c r="I542" s="4">
        <v>1</v>
      </c>
      <c r="K542" t="s">
        <v>575</v>
      </c>
      <c r="L542">
        <v>1</v>
      </c>
    </row>
    <row r="543" spans="1:12" x14ac:dyDescent="0.25">
      <c r="A543">
        <v>542</v>
      </c>
      <c r="B543" s="1">
        <v>44771</v>
      </c>
      <c r="C543" s="1">
        <v>44772</v>
      </c>
      <c r="D543" t="s">
        <v>1344</v>
      </c>
      <c r="E543">
        <v>212</v>
      </c>
      <c r="F543">
        <f t="shared" si="8"/>
        <v>1</v>
      </c>
      <c r="H543" s="3" t="s">
        <v>656</v>
      </c>
      <c r="I543" s="4">
        <v>1</v>
      </c>
      <c r="K543" t="s">
        <v>134</v>
      </c>
      <c r="L543">
        <v>1</v>
      </c>
    </row>
    <row r="544" spans="1:12" x14ac:dyDescent="0.25">
      <c r="A544">
        <v>543</v>
      </c>
      <c r="B544" s="1">
        <v>44771</v>
      </c>
      <c r="C544" s="1">
        <v>44772</v>
      </c>
      <c r="D544" t="s">
        <v>205</v>
      </c>
      <c r="E544">
        <v>412</v>
      </c>
      <c r="F544">
        <f t="shared" si="8"/>
        <v>1</v>
      </c>
      <c r="H544" s="3" t="s">
        <v>504</v>
      </c>
      <c r="I544" s="4">
        <v>3</v>
      </c>
      <c r="K544" t="s">
        <v>602</v>
      </c>
      <c r="L544">
        <v>1</v>
      </c>
    </row>
    <row r="545" spans="1:12" x14ac:dyDescent="0.25">
      <c r="A545">
        <v>544</v>
      </c>
      <c r="B545" s="1">
        <v>44771</v>
      </c>
      <c r="C545" s="1">
        <v>44772</v>
      </c>
      <c r="D545" t="s">
        <v>227</v>
      </c>
      <c r="E545">
        <v>102</v>
      </c>
      <c r="F545">
        <f t="shared" si="8"/>
        <v>1</v>
      </c>
      <c r="H545" s="3" t="s">
        <v>86</v>
      </c>
      <c r="I545" s="4">
        <v>1</v>
      </c>
      <c r="K545" t="s">
        <v>1364</v>
      </c>
      <c r="L545">
        <v>1</v>
      </c>
    </row>
    <row r="546" spans="1:12" x14ac:dyDescent="0.25">
      <c r="A546">
        <v>545</v>
      </c>
      <c r="B546" s="1">
        <v>44771</v>
      </c>
      <c r="C546" s="1">
        <v>44772</v>
      </c>
      <c r="D546" t="s">
        <v>279</v>
      </c>
      <c r="E546">
        <v>115</v>
      </c>
      <c r="F546">
        <f t="shared" si="8"/>
        <v>1</v>
      </c>
      <c r="H546" s="3" t="s">
        <v>299</v>
      </c>
      <c r="I546" s="4">
        <v>2</v>
      </c>
      <c r="K546" t="s">
        <v>1336</v>
      </c>
      <c r="L546">
        <v>1</v>
      </c>
    </row>
    <row r="547" spans="1:12" x14ac:dyDescent="0.25">
      <c r="A547">
        <v>546</v>
      </c>
      <c r="B547" s="1">
        <v>44771</v>
      </c>
      <c r="C547" s="1">
        <v>44772</v>
      </c>
      <c r="D547" t="s">
        <v>1284</v>
      </c>
      <c r="E547">
        <v>307</v>
      </c>
      <c r="F547">
        <f t="shared" si="8"/>
        <v>1</v>
      </c>
      <c r="H547" s="3" t="s">
        <v>1299</v>
      </c>
      <c r="I547" s="4">
        <v>2</v>
      </c>
      <c r="K547" t="s">
        <v>802</v>
      </c>
      <c r="L547">
        <v>1</v>
      </c>
    </row>
    <row r="548" spans="1:12" x14ac:dyDescent="0.25">
      <c r="A548">
        <v>547</v>
      </c>
      <c r="B548" s="1">
        <v>44771</v>
      </c>
      <c r="C548" s="1">
        <v>44772</v>
      </c>
      <c r="D548" t="s">
        <v>1220</v>
      </c>
      <c r="E548">
        <v>109</v>
      </c>
      <c r="F548">
        <f t="shared" si="8"/>
        <v>1</v>
      </c>
      <c r="H548" s="3" t="s">
        <v>1243</v>
      </c>
      <c r="I548" s="4">
        <v>2</v>
      </c>
      <c r="K548" t="s">
        <v>883</v>
      </c>
      <c r="L548">
        <v>1</v>
      </c>
    </row>
    <row r="549" spans="1:12" x14ac:dyDescent="0.25">
      <c r="A549">
        <v>548</v>
      </c>
      <c r="B549" s="1">
        <v>44771</v>
      </c>
      <c r="C549" s="1">
        <v>44772</v>
      </c>
      <c r="D549" t="s">
        <v>675</v>
      </c>
      <c r="E549">
        <v>504</v>
      </c>
      <c r="F549">
        <f t="shared" si="8"/>
        <v>1</v>
      </c>
      <c r="H549" s="3" t="s">
        <v>681</v>
      </c>
      <c r="I549" s="4">
        <v>1</v>
      </c>
      <c r="K549" t="s">
        <v>560</v>
      </c>
      <c r="L549">
        <v>1</v>
      </c>
    </row>
    <row r="550" spans="1:12" x14ac:dyDescent="0.25">
      <c r="A550">
        <v>549</v>
      </c>
      <c r="B550" s="1">
        <v>44771</v>
      </c>
      <c r="C550" s="1">
        <v>44772</v>
      </c>
      <c r="D550" t="s">
        <v>111</v>
      </c>
      <c r="E550">
        <v>211</v>
      </c>
      <c r="F550">
        <f t="shared" si="8"/>
        <v>1</v>
      </c>
      <c r="H550" s="3" t="s">
        <v>388</v>
      </c>
      <c r="I550" s="4">
        <v>1</v>
      </c>
      <c r="K550" t="s">
        <v>689</v>
      </c>
      <c r="L550">
        <v>1</v>
      </c>
    </row>
    <row r="551" spans="1:12" x14ac:dyDescent="0.25">
      <c r="A551">
        <v>550</v>
      </c>
      <c r="B551" s="1">
        <v>44771</v>
      </c>
      <c r="C551" s="1">
        <v>44772</v>
      </c>
      <c r="D551" t="s">
        <v>1025</v>
      </c>
      <c r="E551">
        <v>203</v>
      </c>
      <c r="F551">
        <f t="shared" si="8"/>
        <v>1</v>
      </c>
      <c r="H551" s="3" t="s">
        <v>222</v>
      </c>
      <c r="I551" s="4">
        <v>1</v>
      </c>
      <c r="K551" t="s">
        <v>548</v>
      </c>
      <c r="L551">
        <v>1</v>
      </c>
    </row>
    <row r="552" spans="1:12" x14ac:dyDescent="0.25">
      <c r="A552">
        <v>551</v>
      </c>
      <c r="B552" s="1">
        <v>44771</v>
      </c>
      <c r="C552" s="1">
        <v>44772</v>
      </c>
      <c r="D552" t="s">
        <v>1112</v>
      </c>
      <c r="E552">
        <v>414</v>
      </c>
      <c r="F552">
        <f t="shared" si="8"/>
        <v>1</v>
      </c>
      <c r="H552" s="3" t="s">
        <v>1131</v>
      </c>
      <c r="I552" s="4">
        <v>5</v>
      </c>
      <c r="K552" t="s">
        <v>1386</v>
      </c>
      <c r="L552">
        <v>1</v>
      </c>
    </row>
    <row r="553" spans="1:12" x14ac:dyDescent="0.25">
      <c r="A553">
        <v>552</v>
      </c>
      <c r="B553" s="1">
        <v>44771</v>
      </c>
      <c r="C553" s="1">
        <v>44772</v>
      </c>
      <c r="D553" t="s">
        <v>274</v>
      </c>
      <c r="E553">
        <v>312</v>
      </c>
      <c r="F553">
        <f t="shared" si="8"/>
        <v>1</v>
      </c>
      <c r="H553" s="3" t="s">
        <v>513</v>
      </c>
      <c r="I553" s="4">
        <v>3</v>
      </c>
      <c r="K553" t="s">
        <v>807</v>
      </c>
      <c r="L553">
        <v>1</v>
      </c>
    </row>
    <row r="554" spans="1:12" x14ac:dyDescent="0.25">
      <c r="A554">
        <v>553</v>
      </c>
      <c r="B554" s="1">
        <v>44771</v>
      </c>
      <c r="C554" s="1">
        <v>44772</v>
      </c>
      <c r="D554" t="s">
        <v>500</v>
      </c>
      <c r="E554">
        <v>308</v>
      </c>
      <c r="F554">
        <f t="shared" si="8"/>
        <v>1</v>
      </c>
      <c r="H554" s="3" t="s">
        <v>1361</v>
      </c>
      <c r="I554" s="4">
        <v>5</v>
      </c>
      <c r="K554" t="s">
        <v>24</v>
      </c>
      <c r="L554">
        <v>1</v>
      </c>
    </row>
    <row r="555" spans="1:12" x14ac:dyDescent="0.25">
      <c r="A555">
        <v>554</v>
      </c>
      <c r="B555" s="1">
        <v>44771</v>
      </c>
      <c r="C555" s="1">
        <v>44772</v>
      </c>
      <c r="D555" t="s">
        <v>1339</v>
      </c>
      <c r="E555">
        <v>304</v>
      </c>
      <c r="F555">
        <f t="shared" si="8"/>
        <v>1</v>
      </c>
      <c r="H555" s="3" t="s">
        <v>433</v>
      </c>
      <c r="I555" s="4">
        <v>1</v>
      </c>
      <c r="K555" t="s">
        <v>611</v>
      </c>
      <c r="L555">
        <v>1</v>
      </c>
    </row>
    <row r="556" spans="1:12" x14ac:dyDescent="0.25">
      <c r="A556">
        <v>555</v>
      </c>
      <c r="B556" s="1">
        <v>44771</v>
      </c>
      <c r="C556" s="1">
        <v>44772</v>
      </c>
      <c r="D556" t="s">
        <v>1321</v>
      </c>
      <c r="E556">
        <v>402</v>
      </c>
      <c r="F556">
        <f t="shared" si="8"/>
        <v>1</v>
      </c>
      <c r="H556" s="3" t="s">
        <v>118</v>
      </c>
      <c r="I556" s="4">
        <v>1</v>
      </c>
      <c r="K556" t="s">
        <v>170</v>
      </c>
      <c r="L556">
        <v>1</v>
      </c>
    </row>
    <row r="557" spans="1:12" x14ac:dyDescent="0.25">
      <c r="A557">
        <v>556</v>
      </c>
      <c r="B557" s="1">
        <v>44771</v>
      </c>
      <c r="C557" s="1">
        <v>44772</v>
      </c>
      <c r="D557" t="s">
        <v>993</v>
      </c>
      <c r="E557">
        <v>319</v>
      </c>
      <c r="F557">
        <f t="shared" si="8"/>
        <v>1</v>
      </c>
      <c r="H557" s="3" t="s">
        <v>1068</v>
      </c>
      <c r="I557" s="4">
        <v>4</v>
      </c>
      <c r="K557" t="s">
        <v>1225</v>
      </c>
      <c r="L557">
        <v>1</v>
      </c>
    </row>
    <row r="558" spans="1:12" x14ac:dyDescent="0.25">
      <c r="A558">
        <v>557</v>
      </c>
      <c r="B558" s="1">
        <v>44771</v>
      </c>
      <c r="C558" s="1">
        <v>44772</v>
      </c>
      <c r="D558" t="s">
        <v>345</v>
      </c>
      <c r="E558">
        <v>215</v>
      </c>
      <c r="F558">
        <f t="shared" si="8"/>
        <v>1</v>
      </c>
      <c r="H558" s="3" t="s">
        <v>1048</v>
      </c>
      <c r="I558" s="4">
        <v>5</v>
      </c>
      <c r="K558" t="s">
        <v>1217</v>
      </c>
      <c r="L558">
        <v>1</v>
      </c>
    </row>
    <row r="559" spans="1:12" x14ac:dyDescent="0.25">
      <c r="A559">
        <v>558</v>
      </c>
      <c r="B559" s="1">
        <v>44771</v>
      </c>
      <c r="C559" s="1">
        <v>44772</v>
      </c>
      <c r="D559" t="s">
        <v>350</v>
      </c>
      <c r="E559">
        <v>208</v>
      </c>
      <c r="F559">
        <f t="shared" si="8"/>
        <v>1</v>
      </c>
      <c r="H559" s="3" t="s">
        <v>1373</v>
      </c>
      <c r="I559" s="4">
        <v>2</v>
      </c>
      <c r="K559" t="s">
        <v>637</v>
      </c>
      <c r="L559">
        <v>1</v>
      </c>
    </row>
    <row r="560" spans="1:12" x14ac:dyDescent="0.25">
      <c r="A560">
        <v>559</v>
      </c>
      <c r="B560" s="1">
        <v>44771</v>
      </c>
      <c r="C560" s="1">
        <v>44772</v>
      </c>
      <c r="D560" t="s">
        <v>377</v>
      </c>
      <c r="E560">
        <v>117</v>
      </c>
      <c r="F560">
        <f t="shared" si="8"/>
        <v>1</v>
      </c>
      <c r="H560" s="3" t="s">
        <v>607</v>
      </c>
      <c r="I560" s="4">
        <v>3</v>
      </c>
      <c r="K560" t="s">
        <v>465</v>
      </c>
      <c r="L560">
        <v>1</v>
      </c>
    </row>
    <row r="561" spans="1:12" x14ac:dyDescent="0.25">
      <c r="A561">
        <v>560</v>
      </c>
      <c r="B561" s="1">
        <v>44771</v>
      </c>
      <c r="C561" s="1">
        <v>44772</v>
      </c>
      <c r="D561" t="s">
        <v>1253</v>
      </c>
      <c r="E561">
        <v>104</v>
      </c>
      <c r="F561">
        <f t="shared" si="8"/>
        <v>1</v>
      </c>
      <c r="H561" s="3" t="s">
        <v>845</v>
      </c>
      <c r="I561" s="4">
        <v>2</v>
      </c>
      <c r="K561" t="s">
        <v>327</v>
      </c>
      <c r="L561">
        <v>1</v>
      </c>
    </row>
    <row r="562" spans="1:12" x14ac:dyDescent="0.25">
      <c r="A562">
        <v>561</v>
      </c>
      <c r="B562" s="1">
        <v>44771</v>
      </c>
      <c r="C562" s="1">
        <v>44772</v>
      </c>
      <c r="D562" t="s">
        <v>105</v>
      </c>
      <c r="E562">
        <v>406</v>
      </c>
      <c r="F562">
        <f t="shared" si="8"/>
        <v>1</v>
      </c>
      <c r="H562" s="3" t="s">
        <v>1305</v>
      </c>
      <c r="I562" s="4">
        <v>1</v>
      </c>
      <c r="K562" t="s">
        <v>463</v>
      </c>
      <c r="L562">
        <v>1</v>
      </c>
    </row>
    <row r="563" spans="1:12" x14ac:dyDescent="0.25">
      <c r="A563">
        <v>562</v>
      </c>
      <c r="B563" s="1">
        <v>44771</v>
      </c>
      <c r="C563" s="1">
        <v>44772</v>
      </c>
      <c r="D563" t="s">
        <v>517</v>
      </c>
      <c r="E563">
        <v>418</v>
      </c>
      <c r="F563">
        <f t="shared" si="8"/>
        <v>1</v>
      </c>
      <c r="H563" s="3" t="s">
        <v>51</v>
      </c>
      <c r="I563" s="4">
        <v>2</v>
      </c>
      <c r="K563" t="s">
        <v>72</v>
      </c>
      <c r="L563">
        <v>1</v>
      </c>
    </row>
    <row r="564" spans="1:12" x14ac:dyDescent="0.25">
      <c r="A564">
        <v>563</v>
      </c>
      <c r="B564" s="1">
        <v>44771</v>
      </c>
      <c r="C564" s="1">
        <v>44772</v>
      </c>
      <c r="D564" t="s">
        <v>1346</v>
      </c>
      <c r="E564">
        <v>408</v>
      </c>
      <c r="F564">
        <f t="shared" si="8"/>
        <v>1</v>
      </c>
      <c r="H564" s="3" t="s">
        <v>687</v>
      </c>
      <c r="I564" s="4">
        <v>3</v>
      </c>
      <c r="K564" t="s">
        <v>665</v>
      </c>
      <c r="L564">
        <v>1</v>
      </c>
    </row>
    <row r="565" spans="1:12" x14ac:dyDescent="0.25">
      <c r="A565">
        <v>564</v>
      </c>
      <c r="B565" s="1">
        <v>44771</v>
      </c>
      <c r="C565" s="1">
        <v>44772</v>
      </c>
      <c r="D565" t="s">
        <v>523</v>
      </c>
      <c r="E565">
        <v>415</v>
      </c>
      <c r="F565">
        <f t="shared" si="8"/>
        <v>1</v>
      </c>
      <c r="H565" s="3" t="s">
        <v>615</v>
      </c>
      <c r="I565" s="4">
        <v>1</v>
      </c>
      <c r="K565" t="s">
        <v>847</v>
      </c>
      <c r="L565">
        <v>1</v>
      </c>
    </row>
    <row r="566" spans="1:12" x14ac:dyDescent="0.25">
      <c r="A566">
        <v>565</v>
      </c>
      <c r="B566" s="1">
        <v>44771</v>
      </c>
      <c r="C566" s="1">
        <v>44773</v>
      </c>
      <c r="D566" t="s">
        <v>717</v>
      </c>
      <c r="E566">
        <v>413</v>
      </c>
      <c r="F566">
        <f t="shared" si="8"/>
        <v>2</v>
      </c>
      <c r="H566" s="3" t="s">
        <v>752</v>
      </c>
      <c r="I566" s="4">
        <v>1</v>
      </c>
      <c r="K566" t="s">
        <v>1308</v>
      </c>
      <c r="L566">
        <v>1</v>
      </c>
    </row>
    <row r="567" spans="1:12" x14ac:dyDescent="0.25">
      <c r="A567">
        <v>566</v>
      </c>
      <c r="B567" s="1">
        <v>44771</v>
      </c>
      <c r="C567" s="1">
        <v>44772</v>
      </c>
      <c r="D567" t="s">
        <v>937</v>
      </c>
      <c r="E567">
        <v>315</v>
      </c>
      <c r="F567">
        <f t="shared" si="8"/>
        <v>1</v>
      </c>
      <c r="H567" s="3" t="s">
        <v>385</v>
      </c>
      <c r="I567" s="4">
        <v>1</v>
      </c>
      <c r="K567" t="s">
        <v>307</v>
      </c>
      <c r="L567">
        <v>1</v>
      </c>
    </row>
    <row r="568" spans="1:12" x14ac:dyDescent="0.25">
      <c r="A568">
        <v>567</v>
      </c>
      <c r="B568" s="1">
        <v>44771</v>
      </c>
      <c r="C568" s="1">
        <v>44772</v>
      </c>
      <c r="D568" t="s">
        <v>1030</v>
      </c>
      <c r="E568">
        <v>309</v>
      </c>
      <c r="F568">
        <f t="shared" si="8"/>
        <v>1</v>
      </c>
      <c r="H568" s="3" t="s">
        <v>908</v>
      </c>
      <c r="I568" s="4">
        <v>1</v>
      </c>
      <c r="K568" t="s">
        <v>511</v>
      </c>
      <c r="L568">
        <v>1</v>
      </c>
    </row>
    <row r="569" spans="1:12" x14ac:dyDescent="0.25">
      <c r="A569">
        <v>568</v>
      </c>
      <c r="B569" s="1">
        <v>44771</v>
      </c>
      <c r="C569" s="1">
        <v>44772</v>
      </c>
      <c r="D569" t="s">
        <v>769</v>
      </c>
      <c r="E569">
        <v>219</v>
      </c>
      <c r="F569">
        <f t="shared" si="8"/>
        <v>1</v>
      </c>
      <c r="H569" s="3" t="s">
        <v>177</v>
      </c>
      <c r="I569" s="4">
        <v>2</v>
      </c>
      <c r="K569" t="s">
        <v>485</v>
      </c>
      <c r="L569">
        <v>1</v>
      </c>
    </row>
    <row r="570" spans="1:12" x14ac:dyDescent="0.25">
      <c r="A570">
        <v>569</v>
      </c>
      <c r="B570" s="1">
        <v>44771</v>
      </c>
      <c r="C570" s="1">
        <v>44772</v>
      </c>
      <c r="D570" t="s">
        <v>551</v>
      </c>
      <c r="E570">
        <v>416</v>
      </c>
      <c r="F570">
        <f t="shared" si="8"/>
        <v>1</v>
      </c>
      <c r="H570" s="3" t="s">
        <v>143</v>
      </c>
      <c r="I570" s="4">
        <v>4</v>
      </c>
      <c r="K570" t="s">
        <v>1390</v>
      </c>
      <c r="L570">
        <v>1</v>
      </c>
    </row>
    <row r="571" spans="1:12" x14ac:dyDescent="0.25">
      <c r="A571">
        <v>570</v>
      </c>
      <c r="B571" s="1">
        <v>44771</v>
      </c>
      <c r="C571" s="1">
        <v>44772</v>
      </c>
      <c r="D571" t="s">
        <v>492</v>
      </c>
      <c r="E571">
        <v>214</v>
      </c>
      <c r="F571">
        <f t="shared" si="8"/>
        <v>1</v>
      </c>
      <c r="H571" s="3" t="s">
        <v>536</v>
      </c>
      <c r="I571" s="4">
        <v>2</v>
      </c>
      <c r="K571" t="s">
        <v>423</v>
      </c>
      <c r="L571">
        <v>1</v>
      </c>
    </row>
    <row r="572" spans="1:12" x14ac:dyDescent="0.25">
      <c r="A572">
        <v>571</v>
      </c>
      <c r="B572" s="1">
        <v>44771</v>
      </c>
      <c r="C572" s="1">
        <v>44773</v>
      </c>
      <c r="D572" t="s">
        <v>471</v>
      </c>
      <c r="E572">
        <v>404</v>
      </c>
      <c r="F572">
        <f t="shared" si="8"/>
        <v>2</v>
      </c>
      <c r="H572" s="3" t="s">
        <v>1353</v>
      </c>
      <c r="I572" s="4">
        <v>3</v>
      </c>
      <c r="K572" t="s">
        <v>1186</v>
      </c>
      <c r="L572">
        <v>1</v>
      </c>
    </row>
    <row r="573" spans="1:12" x14ac:dyDescent="0.25">
      <c r="A573">
        <v>572</v>
      </c>
      <c r="B573" s="1">
        <v>44771</v>
      </c>
      <c r="C573" s="1">
        <v>44774</v>
      </c>
      <c r="D573" t="s">
        <v>297</v>
      </c>
      <c r="E573">
        <v>306</v>
      </c>
      <c r="F573">
        <f t="shared" si="8"/>
        <v>3</v>
      </c>
      <c r="H573" s="3" t="s">
        <v>641</v>
      </c>
      <c r="I573" s="4">
        <v>2</v>
      </c>
      <c r="K573" t="s">
        <v>1290</v>
      </c>
      <c r="L573">
        <v>1</v>
      </c>
    </row>
    <row r="574" spans="1:12" x14ac:dyDescent="0.25">
      <c r="A574">
        <v>573</v>
      </c>
      <c r="B574" s="1">
        <v>44771</v>
      </c>
      <c r="C574" s="1">
        <v>44772</v>
      </c>
      <c r="D574" t="s">
        <v>1158</v>
      </c>
      <c r="E574">
        <v>113</v>
      </c>
      <c r="F574">
        <f t="shared" si="8"/>
        <v>1</v>
      </c>
      <c r="H574" s="3" t="s">
        <v>413</v>
      </c>
      <c r="I574" s="4">
        <v>1</v>
      </c>
      <c r="K574" t="s">
        <v>856</v>
      </c>
      <c r="L574">
        <v>1</v>
      </c>
    </row>
    <row r="575" spans="1:12" x14ac:dyDescent="0.25">
      <c r="A575">
        <v>574</v>
      </c>
      <c r="B575" s="1">
        <v>44771</v>
      </c>
      <c r="C575" s="1">
        <v>44772</v>
      </c>
      <c r="D575" t="s">
        <v>1161</v>
      </c>
      <c r="E575">
        <v>216</v>
      </c>
      <c r="F575">
        <f t="shared" si="8"/>
        <v>1</v>
      </c>
      <c r="H575" s="3" t="s">
        <v>1003</v>
      </c>
      <c r="I575" s="4">
        <v>1</v>
      </c>
      <c r="K575" t="s">
        <v>756</v>
      </c>
      <c r="L575">
        <v>1</v>
      </c>
    </row>
    <row r="576" spans="1:12" x14ac:dyDescent="0.25">
      <c r="A576">
        <v>575</v>
      </c>
      <c r="B576" s="1">
        <v>44772</v>
      </c>
      <c r="C576" s="1">
        <v>44773</v>
      </c>
      <c r="D576" t="s">
        <v>1364</v>
      </c>
      <c r="E576">
        <v>505</v>
      </c>
      <c r="F576">
        <f t="shared" si="8"/>
        <v>1</v>
      </c>
      <c r="H576" s="3" t="s">
        <v>764</v>
      </c>
      <c r="I576" s="4">
        <v>4</v>
      </c>
      <c r="K576" t="s">
        <v>758</v>
      </c>
      <c r="L576">
        <v>1</v>
      </c>
    </row>
    <row r="577" spans="1:12" x14ac:dyDescent="0.25">
      <c r="A577">
        <v>576</v>
      </c>
      <c r="B577" s="1">
        <v>44772</v>
      </c>
      <c r="C577" s="1">
        <v>44773</v>
      </c>
      <c r="D577" t="s">
        <v>728</v>
      </c>
      <c r="E577">
        <v>205</v>
      </c>
      <c r="F577">
        <f t="shared" si="8"/>
        <v>1</v>
      </c>
      <c r="H577" s="3" t="s">
        <v>357</v>
      </c>
      <c r="I577" s="4">
        <v>2</v>
      </c>
      <c r="K577" t="s">
        <v>1198</v>
      </c>
      <c r="L577">
        <v>1</v>
      </c>
    </row>
    <row r="578" spans="1:12" x14ac:dyDescent="0.25">
      <c r="A578">
        <v>577</v>
      </c>
      <c r="B578" s="1">
        <v>44772</v>
      </c>
      <c r="C578" s="1">
        <v>44773</v>
      </c>
      <c r="D578" t="s">
        <v>658</v>
      </c>
      <c r="E578">
        <v>101</v>
      </c>
      <c r="F578">
        <f t="shared" si="8"/>
        <v>1</v>
      </c>
      <c r="H578" s="3" t="s">
        <v>596</v>
      </c>
      <c r="I578" s="4">
        <v>2</v>
      </c>
      <c r="K578" t="s">
        <v>8</v>
      </c>
      <c r="L578">
        <v>1</v>
      </c>
    </row>
    <row r="579" spans="1:12" x14ac:dyDescent="0.25">
      <c r="A579">
        <v>578</v>
      </c>
      <c r="B579" s="1">
        <v>44772</v>
      </c>
      <c r="C579" s="1">
        <v>44773</v>
      </c>
      <c r="D579" t="s">
        <v>1026</v>
      </c>
      <c r="E579">
        <v>403</v>
      </c>
      <c r="F579">
        <f t="shared" ref="F579:F642" si="9">C579-B579</f>
        <v>1</v>
      </c>
      <c r="H579" s="3" t="s">
        <v>189</v>
      </c>
      <c r="I579" s="4">
        <v>1</v>
      </c>
      <c r="K579" t="s">
        <v>656</v>
      </c>
      <c r="L579">
        <v>1</v>
      </c>
    </row>
    <row r="580" spans="1:12" x14ac:dyDescent="0.25">
      <c r="A580">
        <v>579</v>
      </c>
      <c r="B580" s="1">
        <v>44772</v>
      </c>
      <c r="C580" s="1">
        <v>44773</v>
      </c>
      <c r="D580" t="s">
        <v>36</v>
      </c>
      <c r="E580">
        <v>317</v>
      </c>
      <c r="F580">
        <f t="shared" si="9"/>
        <v>1</v>
      </c>
      <c r="H580" s="3" t="s">
        <v>1102</v>
      </c>
      <c r="I580" s="4">
        <v>3</v>
      </c>
      <c r="K580" t="s">
        <v>86</v>
      </c>
      <c r="L580">
        <v>1</v>
      </c>
    </row>
    <row r="581" spans="1:12" x14ac:dyDescent="0.25">
      <c r="A581">
        <v>580</v>
      </c>
      <c r="B581" s="1">
        <v>44772</v>
      </c>
      <c r="C581" s="1">
        <v>44774</v>
      </c>
      <c r="D581" t="s">
        <v>1175</v>
      </c>
      <c r="E581">
        <v>420</v>
      </c>
      <c r="F581">
        <f t="shared" si="9"/>
        <v>2</v>
      </c>
      <c r="H581" s="3" t="s">
        <v>1341</v>
      </c>
      <c r="I581" s="4">
        <v>2</v>
      </c>
      <c r="K581" t="s">
        <v>681</v>
      </c>
      <c r="L581">
        <v>1</v>
      </c>
    </row>
    <row r="582" spans="1:12" x14ac:dyDescent="0.25">
      <c r="A582">
        <v>581</v>
      </c>
      <c r="B582" s="1">
        <v>44772</v>
      </c>
      <c r="C582" s="1">
        <v>44773</v>
      </c>
      <c r="D582" t="s">
        <v>1312</v>
      </c>
      <c r="E582">
        <v>507</v>
      </c>
      <c r="F582">
        <f t="shared" si="9"/>
        <v>1</v>
      </c>
      <c r="H582" s="3" t="s">
        <v>523</v>
      </c>
      <c r="I582" s="4">
        <v>1</v>
      </c>
      <c r="K582" t="s">
        <v>388</v>
      </c>
      <c r="L582">
        <v>1</v>
      </c>
    </row>
    <row r="583" spans="1:12" x14ac:dyDescent="0.25">
      <c r="A583">
        <v>582</v>
      </c>
      <c r="B583" s="1">
        <v>44772</v>
      </c>
      <c r="C583" s="1">
        <v>44773</v>
      </c>
      <c r="D583" t="s">
        <v>1080</v>
      </c>
      <c r="E583">
        <v>106</v>
      </c>
      <c r="F583">
        <f t="shared" si="9"/>
        <v>1</v>
      </c>
      <c r="H583" s="3" t="s">
        <v>468</v>
      </c>
      <c r="I583" s="4">
        <v>4</v>
      </c>
      <c r="K583" t="s">
        <v>222</v>
      </c>
      <c r="L583">
        <v>1</v>
      </c>
    </row>
    <row r="584" spans="1:12" x14ac:dyDescent="0.25">
      <c r="A584">
        <v>583</v>
      </c>
      <c r="B584" s="1">
        <v>44772</v>
      </c>
      <c r="C584" s="1">
        <v>44773</v>
      </c>
      <c r="D584" t="s">
        <v>494</v>
      </c>
      <c r="E584">
        <v>209</v>
      </c>
      <c r="F584">
        <f t="shared" si="9"/>
        <v>1</v>
      </c>
      <c r="H584" s="3" t="s">
        <v>946</v>
      </c>
      <c r="I584" s="4">
        <v>1</v>
      </c>
      <c r="K584" t="s">
        <v>433</v>
      </c>
      <c r="L584">
        <v>1</v>
      </c>
    </row>
    <row r="585" spans="1:12" x14ac:dyDescent="0.25">
      <c r="A585">
        <v>584</v>
      </c>
      <c r="B585" s="1">
        <v>44772</v>
      </c>
      <c r="C585" s="1">
        <v>44773</v>
      </c>
      <c r="D585" t="s">
        <v>485</v>
      </c>
      <c r="E585">
        <v>510</v>
      </c>
      <c r="F585">
        <f t="shared" si="9"/>
        <v>1</v>
      </c>
      <c r="H585" s="3" t="s">
        <v>1346</v>
      </c>
      <c r="I585" s="4">
        <v>1</v>
      </c>
      <c r="K585" t="s">
        <v>118</v>
      </c>
      <c r="L585">
        <v>1</v>
      </c>
    </row>
    <row r="586" spans="1:12" x14ac:dyDescent="0.25">
      <c r="A586">
        <v>585</v>
      </c>
      <c r="B586" s="1">
        <v>44772</v>
      </c>
      <c r="C586" s="1">
        <v>44773</v>
      </c>
      <c r="D586" t="s">
        <v>215</v>
      </c>
      <c r="E586">
        <v>409</v>
      </c>
      <c r="F586">
        <f t="shared" si="9"/>
        <v>1</v>
      </c>
      <c r="H586" s="3" t="s">
        <v>958</v>
      </c>
      <c r="I586" s="4">
        <v>2</v>
      </c>
      <c r="K586" t="s">
        <v>1305</v>
      </c>
      <c r="L586">
        <v>1</v>
      </c>
    </row>
    <row r="587" spans="1:12" x14ac:dyDescent="0.25">
      <c r="A587">
        <v>586</v>
      </c>
      <c r="B587" s="1">
        <v>44772</v>
      </c>
      <c r="C587" s="1">
        <v>44775</v>
      </c>
      <c r="D587" t="s">
        <v>1129</v>
      </c>
      <c r="E587">
        <v>501</v>
      </c>
      <c r="F587">
        <f t="shared" si="9"/>
        <v>3</v>
      </c>
      <c r="H587" s="3" t="s">
        <v>1351</v>
      </c>
      <c r="I587" s="4">
        <v>1</v>
      </c>
      <c r="K587" t="s">
        <v>615</v>
      </c>
      <c r="L587">
        <v>1</v>
      </c>
    </row>
    <row r="588" spans="1:12" x14ac:dyDescent="0.25">
      <c r="A588">
        <v>587</v>
      </c>
      <c r="B588" s="1">
        <v>44772</v>
      </c>
      <c r="C588" s="1">
        <v>44773</v>
      </c>
      <c r="D588" t="s">
        <v>1380</v>
      </c>
      <c r="E588">
        <v>217</v>
      </c>
      <c r="F588">
        <f t="shared" si="9"/>
        <v>1</v>
      </c>
      <c r="H588" s="3" t="s">
        <v>544</v>
      </c>
      <c r="I588" s="4">
        <v>2</v>
      </c>
      <c r="K588" t="s">
        <v>752</v>
      </c>
      <c r="L588">
        <v>1</v>
      </c>
    </row>
    <row r="589" spans="1:12" x14ac:dyDescent="0.25">
      <c r="A589">
        <v>588</v>
      </c>
      <c r="B589" s="1">
        <v>44772</v>
      </c>
      <c r="C589" s="1">
        <v>44774</v>
      </c>
      <c r="D589" t="s">
        <v>863</v>
      </c>
      <c r="E589">
        <v>313</v>
      </c>
      <c r="F589">
        <f t="shared" si="9"/>
        <v>2</v>
      </c>
      <c r="H589" s="3" t="s">
        <v>529</v>
      </c>
      <c r="I589" s="4">
        <v>1</v>
      </c>
      <c r="K589" t="s">
        <v>385</v>
      </c>
      <c r="L589">
        <v>1</v>
      </c>
    </row>
    <row r="590" spans="1:12" x14ac:dyDescent="0.25">
      <c r="A590">
        <v>589</v>
      </c>
      <c r="B590" s="1">
        <v>44772</v>
      </c>
      <c r="C590" s="1">
        <v>44774</v>
      </c>
      <c r="D590" t="s">
        <v>774</v>
      </c>
      <c r="E590">
        <v>407</v>
      </c>
      <c r="F590">
        <f t="shared" si="9"/>
        <v>2</v>
      </c>
      <c r="H590" s="3" t="s">
        <v>1062</v>
      </c>
      <c r="I590" s="4">
        <v>1</v>
      </c>
      <c r="K590" t="s">
        <v>908</v>
      </c>
      <c r="L590">
        <v>1</v>
      </c>
    </row>
    <row r="591" spans="1:12" x14ac:dyDescent="0.25">
      <c r="A591">
        <v>590</v>
      </c>
      <c r="B591" s="1">
        <v>44772</v>
      </c>
      <c r="C591" s="1">
        <v>44773</v>
      </c>
      <c r="D591" t="s">
        <v>1274</v>
      </c>
      <c r="E591">
        <v>218</v>
      </c>
      <c r="F591">
        <f t="shared" si="9"/>
        <v>1</v>
      </c>
      <c r="H591" s="3" t="s">
        <v>719</v>
      </c>
      <c r="I591" s="4">
        <v>4</v>
      </c>
      <c r="K591" t="s">
        <v>413</v>
      </c>
      <c r="L591">
        <v>1</v>
      </c>
    </row>
    <row r="592" spans="1:12" x14ac:dyDescent="0.25">
      <c r="A592">
        <v>591</v>
      </c>
      <c r="B592" s="1">
        <v>44773</v>
      </c>
      <c r="C592" s="1">
        <v>44776</v>
      </c>
      <c r="D592" t="s">
        <v>1137</v>
      </c>
      <c r="E592">
        <v>503</v>
      </c>
      <c r="F592">
        <f t="shared" si="9"/>
        <v>3</v>
      </c>
      <c r="H592" s="3" t="s">
        <v>910</v>
      </c>
      <c r="I592" s="4">
        <v>2</v>
      </c>
      <c r="K592" t="s">
        <v>1003</v>
      </c>
      <c r="L592">
        <v>1</v>
      </c>
    </row>
    <row r="593" spans="1:12" x14ac:dyDescent="0.25">
      <c r="A593">
        <v>592</v>
      </c>
      <c r="B593" s="1">
        <v>44773</v>
      </c>
      <c r="C593" s="1">
        <v>44774</v>
      </c>
      <c r="D593" t="s">
        <v>1233</v>
      </c>
      <c r="E593">
        <v>311</v>
      </c>
      <c r="F593">
        <f t="shared" si="9"/>
        <v>1</v>
      </c>
      <c r="H593" s="3" t="s">
        <v>828</v>
      </c>
      <c r="I593" s="4">
        <v>1</v>
      </c>
      <c r="K593" t="s">
        <v>189</v>
      </c>
      <c r="L593">
        <v>1</v>
      </c>
    </row>
    <row r="594" spans="1:12" x14ac:dyDescent="0.25">
      <c r="A594">
        <v>593</v>
      </c>
      <c r="B594" s="1">
        <v>44773</v>
      </c>
      <c r="C594" s="1">
        <v>44774</v>
      </c>
      <c r="D594" t="s">
        <v>99</v>
      </c>
      <c r="E594">
        <v>220</v>
      </c>
      <c r="F594">
        <f t="shared" si="9"/>
        <v>1</v>
      </c>
      <c r="H594" s="3" t="s">
        <v>948</v>
      </c>
      <c r="I594" s="4">
        <v>3</v>
      </c>
      <c r="K594" t="s">
        <v>523</v>
      </c>
      <c r="L594">
        <v>1</v>
      </c>
    </row>
    <row r="595" spans="1:12" x14ac:dyDescent="0.25">
      <c r="A595">
        <v>594</v>
      </c>
      <c r="B595" s="1">
        <v>44773</v>
      </c>
      <c r="C595" s="1">
        <v>44774</v>
      </c>
      <c r="D595" t="s">
        <v>979</v>
      </c>
      <c r="E595">
        <v>110</v>
      </c>
      <c r="F595">
        <f t="shared" si="9"/>
        <v>1</v>
      </c>
      <c r="H595" s="3" t="s">
        <v>1319</v>
      </c>
      <c r="I595" s="4">
        <v>1</v>
      </c>
      <c r="K595" t="s">
        <v>946</v>
      </c>
      <c r="L595">
        <v>1</v>
      </c>
    </row>
    <row r="596" spans="1:12" x14ac:dyDescent="0.25">
      <c r="A596">
        <v>595</v>
      </c>
      <c r="B596" s="1">
        <v>44773</v>
      </c>
      <c r="C596" s="1">
        <v>44774</v>
      </c>
      <c r="D596" t="s">
        <v>1123</v>
      </c>
      <c r="E596">
        <v>401</v>
      </c>
      <c r="F596">
        <f t="shared" si="9"/>
        <v>1</v>
      </c>
      <c r="H596" s="3" t="s">
        <v>1084</v>
      </c>
      <c r="I596" s="4">
        <v>2</v>
      </c>
      <c r="K596" t="s">
        <v>1346</v>
      </c>
      <c r="L596">
        <v>1</v>
      </c>
    </row>
    <row r="597" spans="1:12" x14ac:dyDescent="0.25">
      <c r="A597">
        <v>596</v>
      </c>
      <c r="B597" s="1">
        <v>44773</v>
      </c>
      <c r="C597" s="1">
        <v>44774</v>
      </c>
      <c r="D597" t="s">
        <v>235</v>
      </c>
      <c r="E597">
        <v>213</v>
      </c>
      <c r="F597">
        <f t="shared" si="9"/>
        <v>1</v>
      </c>
      <c r="H597" s="3" t="s">
        <v>790</v>
      </c>
      <c r="I597" s="4">
        <v>1</v>
      </c>
      <c r="K597" t="s">
        <v>1351</v>
      </c>
      <c r="L597">
        <v>1</v>
      </c>
    </row>
    <row r="598" spans="1:12" x14ac:dyDescent="0.25">
      <c r="A598">
        <v>597</v>
      </c>
      <c r="B598" s="1">
        <v>44773</v>
      </c>
      <c r="C598" s="1">
        <v>44774</v>
      </c>
      <c r="D598" t="s">
        <v>780</v>
      </c>
      <c r="E598">
        <v>301</v>
      </c>
      <c r="F598">
        <f t="shared" si="9"/>
        <v>1</v>
      </c>
      <c r="H598" s="3" t="s">
        <v>285</v>
      </c>
      <c r="I598" s="4">
        <v>2</v>
      </c>
      <c r="K598" t="s">
        <v>529</v>
      </c>
      <c r="L598">
        <v>1</v>
      </c>
    </row>
    <row r="599" spans="1:12" x14ac:dyDescent="0.25">
      <c r="A599">
        <v>598</v>
      </c>
      <c r="B599" s="1">
        <v>44773</v>
      </c>
      <c r="C599" s="1">
        <v>44774</v>
      </c>
      <c r="D599" t="s">
        <v>918</v>
      </c>
      <c r="E599">
        <v>201</v>
      </c>
      <c r="F599">
        <f t="shared" si="9"/>
        <v>1</v>
      </c>
      <c r="H599" s="3" t="s">
        <v>47</v>
      </c>
      <c r="I599" s="4">
        <v>5</v>
      </c>
      <c r="K599" t="s">
        <v>1062</v>
      </c>
      <c r="L599">
        <v>1</v>
      </c>
    </row>
    <row r="600" spans="1:12" x14ac:dyDescent="0.25">
      <c r="A600">
        <v>599</v>
      </c>
      <c r="B600" s="1">
        <v>44773</v>
      </c>
      <c r="C600" s="1">
        <v>44774</v>
      </c>
      <c r="D600" t="s">
        <v>1247</v>
      </c>
      <c r="E600">
        <v>302</v>
      </c>
      <c r="F600">
        <f t="shared" si="9"/>
        <v>1</v>
      </c>
      <c r="H600" s="3" t="s">
        <v>737</v>
      </c>
      <c r="I600" s="4">
        <v>3</v>
      </c>
      <c r="K600" t="s">
        <v>828</v>
      </c>
      <c r="L600">
        <v>1</v>
      </c>
    </row>
    <row r="601" spans="1:12" x14ac:dyDescent="0.25">
      <c r="A601">
        <v>600</v>
      </c>
      <c r="B601" s="1">
        <v>44773</v>
      </c>
      <c r="C601" s="1">
        <v>44774</v>
      </c>
      <c r="D601" t="s">
        <v>679</v>
      </c>
      <c r="E601">
        <v>303</v>
      </c>
      <c r="F601">
        <f t="shared" si="9"/>
        <v>1</v>
      </c>
      <c r="H601" s="3" t="s">
        <v>283</v>
      </c>
      <c r="I601" s="4">
        <v>2</v>
      </c>
      <c r="K601" t="s">
        <v>1319</v>
      </c>
      <c r="L601">
        <v>1</v>
      </c>
    </row>
    <row r="602" spans="1:12" x14ac:dyDescent="0.25">
      <c r="A602">
        <v>601</v>
      </c>
      <c r="B602" s="1">
        <v>44773</v>
      </c>
      <c r="C602" s="1">
        <v>44774</v>
      </c>
      <c r="D602" t="s">
        <v>985</v>
      </c>
      <c r="E602">
        <v>415</v>
      </c>
      <c r="F602">
        <f t="shared" si="9"/>
        <v>1</v>
      </c>
      <c r="H602" s="3" t="s">
        <v>185</v>
      </c>
      <c r="I602" s="4">
        <v>4</v>
      </c>
      <c r="K602" t="s">
        <v>790</v>
      </c>
      <c r="L602">
        <v>1</v>
      </c>
    </row>
    <row r="603" spans="1:12" x14ac:dyDescent="0.25">
      <c r="A603">
        <v>602</v>
      </c>
      <c r="B603" s="1">
        <v>44773</v>
      </c>
      <c r="C603" s="1">
        <v>44774</v>
      </c>
      <c r="D603" t="s">
        <v>1033</v>
      </c>
      <c r="E603">
        <v>403</v>
      </c>
      <c r="F603">
        <f t="shared" si="9"/>
        <v>1</v>
      </c>
      <c r="H603" s="3" t="s">
        <v>991</v>
      </c>
      <c r="I603" s="4">
        <v>1</v>
      </c>
      <c r="K603" t="s">
        <v>991</v>
      </c>
      <c r="L603">
        <v>1</v>
      </c>
    </row>
    <row r="604" spans="1:12" x14ac:dyDescent="0.25">
      <c r="A604">
        <v>603</v>
      </c>
      <c r="B604" s="1">
        <v>44773</v>
      </c>
      <c r="C604" s="1">
        <v>44774</v>
      </c>
      <c r="D604" t="s">
        <v>809</v>
      </c>
      <c r="E604">
        <v>219</v>
      </c>
      <c r="F604">
        <f t="shared" si="9"/>
        <v>1</v>
      </c>
      <c r="H604" s="3" t="s">
        <v>643</v>
      </c>
      <c r="I604" s="4">
        <v>1</v>
      </c>
      <c r="K604" t="s">
        <v>643</v>
      </c>
      <c r="L604">
        <v>1</v>
      </c>
    </row>
    <row r="605" spans="1:12" x14ac:dyDescent="0.25">
      <c r="A605">
        <v>604</v>
      </c>
      <c r="B605" s="1">
        <v>44773</v>
      </c>
      <c r="C605" s="1">
        <v>44774</v>
      </c>
      <c r="D605" t="s">
        <v>970</v>
      </c>
      <c r="E605">
        <v>206</v>
      </c>
      <c r="F605">
        <f t="shared" si="9"/>
        <v>1</v>
      </c>
      <c r="H605" s="3" t="s">
        <v>1408</v>
      </c>
      <c r="I605" s="4">
        <v>1289</v>
      </c>
    </row>
    <row r="606" spans="1:12" x14ac:dyDescent="0.25">
      <c r="A606">
        <v>605</v>
      </c>
      <c r="B606" s="1">
        <v>44773</v>
      </c>
      <c r="C606" s="1">
        <v>44774</v>
      </c>
      <c r="D606" t="s">
        <v>1241</v>
      </c>
      <c r="E606">
        <v>101</v>
      </c>
      <c r="F606">
        <f t="shared" si="9"/>
        <v>1</v>
      </c>
    </row>
    <row r="607" spans="1:12" x14ac:dyDescent="0.25">
      <c r="A607">
        <v>606</v>
      </c>
      <c r="B607" s="1">
        <v>44773</v>
      </c>
      <c r="C607" s="1">
        <v>44775</v>
      </c>
      <c r="D607" t="s">
        <v>553</v>
      </c>
      <c r="E607">
        <v>315</v>
      </c>
      <c r="F607">
        <f t="shared" si="9"/>
        <v>2</v>
      </c>
    </row>
    <row r="608" spans="1:12" x14ac:dyDescent="0.25">
      <c r="A608">
        <v>607</v>
      </c>
      <c r="B608" s="1">
        <v>44773</v>
      </c>
      <c r="C608" s="1">
        <v>44774</v>
      </c>
      <c r="D608" t="s">
        <v>869</v>
      </c>
      <c r="E608">
        <v>308</v>
      </c>
      <c r="F608">
        <f t="shared" si="9"/>
        <v>1</v>
      </c>
    </row>
    <row r="609" spans="1:6" x14ac:dyDescent="0.25">
      <c r="A609">
        <v>608</v>
      </c>
      <c r="B609" s="1">
        <v>44773</v>
      </c>
      <c r="C609" s="1">
        <v>44774</v>
      </c>
      <c r="D609" t="s">
        <v>519</v>
      </c>
      <c r="E609">
        <v>413</v>
      </c>
      <c r="F609">
        <f t="shared" si="9"/>
        <v>1</v>
      </c>
    </row>
    <row r="610" spans="1:6" x14ac:dyDescent="0.25">
      <c r="A610">
        <v>609</v>
      </c>
      <c r="B610" s="1">
        <v>44773</v>
      </c>
      <c r="C610" s="1">
        <v>44774</v>
      </c>
      <c r="D610" t="s">
        <v>359</v>
      </c>
      <c r="E610">
        <v>107</v>
      </c>
      <c r="F610">
        <f t="shared" si="9"/>
        <v>1</v>
      </c>
    </row>
    <row r="611" spans="1:6" x14ac:dyDescent="0.25">
      <c r="A611">
        <v>610</v>
      </c>
      <c r="B611" s="1">
        <v>44773</v>
      </c>
      <c r="C611" s="1">
        <v>44775</v>
      </c>
      <c r="D611" t="s">
        <v>268</v>
      </c>
      <c r="E611">
        <v>202</v>
      </c>
      <c r="F611">
        <f t="shared" si="9"/>
        <v>2</v>
      </c>
    </row>
    <row r="612" spans="1:6" x14ac:dyDescent="0.25">
      <c r="A612">
        <v>611</v>
      </c>
      <c r="B612" s="1">
        <v>44773</v>
      </c>
      <c r="C612" s="1">
        <v>44774</v>
      </c>
      <c r="D612" t="s">
        <v>498</v>
      </c>
      <c r="E612">
        <v>204</v>
      </c>
      <c r="F612">
        <f t="shared" si="9"/>
        <v>1</v>
      </c>
    </row>
    <row r="613" spans="1:6" x14ac:dyDescent="0.25">
      <c r="A613">
        <v>612</v>
      </c>
      <c r="B613" s="1">
        <v>44773</v>
      </c>
      <c r="C613" s="1">
        <v>44774</v>
      </c>
      <c r="D613" t="s">
        <v>219</v>
      </c>
      <c r="E613">
        <v>106</v>
      </c>
      <c r="F613">
        <f t="shared" si="9"/>
        <v>1</v>
      </c>
    </row>
    <row r="614" spans="1:6" x14ac:dyDescent="0.25">
      <c r="A614">
        <v>613</v>
      </c>
      <c r="B614" s="1">
        <v>44773</v>
      </c>
      <c r="C614" s="1">
        <v>44774</v>
      </c>
      <c r="D614" t="s">
        <v>1357</v>
      </c>
      <c r="E614">
        <v>408</v>
      </c>
      <c r="F614">
        <f t="shared" si="9"/>
        <v>1</v>
      </c>
    </row>
    <row r="615" spans="1:6" x14ac:dyDescent="0.25">
      <c r="A615">
        <v>614</v>
      </c>
      <c r="B615" s="1">
        <v>44773</v>
      </c>
      <c r="C615" s="1">
        <v>44774</v>
      </c>
      <c r="D615" t="s">
        <v>945</v>
      </c>
      <c r="E615">
        <v>108</v>
      </c>
      <c r="F615">
        <f t="shared" si="9"/>
        <v>1</v>
      </c>
    </row>
    <row r="616" spans="1:6" x14ac:dyDescent="0.25">
      <c r="A616">
        <v>615</v>
      </c>
      <c r="B616" s="1">
        <v>44773</v>
      </c>
      <c r="C616" s="1">
        <v>44774</v>
      </c>
      <c r="D616" t="s">
        <v>931</v>
      </c>
      <c r="E616">
        <v>507</v>
      </c>
      <c r="F616">
        <f t="shared" si="9"/>
        <v>1</v>
      </c>
    </row>
    <row r="617" spans="1:6" x14ac:dyDescent="0.25">
      <c r="A617">
        <v>616</v>
      </c>
      <c r="B617" s="1">
        <v>44773</v>
      </c>
      <c r="C617" s="1">
        <v>44774</v>
      </c>
      <c r="D617" t="s">
        <v>511</v>
      </c>
      <c r="E617">
        <v>209</v>
      </c>
      <c r="F617">
        <f t="shared" si="9"/>
        <v>1</v>
      </c>
    </row>
    <row r="618" spans="1:6" x14ac:dyDescent="0.25">
      <c r="A618">
        <v>617</v>
      </c>
      <c r="B618" s="1">
        <v>44773</v>
      </c>
      <c r="C618" s="1">
        <v>44774</v>
      </c>
      <c r="D618" t="s">
        <v>134</v>
      </c>
      <c r="E618">
        <v>410</v>
      </c>
      <c r="F618">
        <f t="shared" si="9"/>
        <v>1</v>
      </c>
    </row>
    <row r="619" spans="1:6" x14ac:dyDescent="0.25">
      <c r="A619">
        <v>618</v>
      </c>
      <c r="B619" s="1">
        <v>44773</v>
      </c>
      <c r="C619" s="1">
        <v>44775</v>
      </c>
      <c r="D619" t="s">
        <v>507</v>
      </c>
      <c r="E619">
        <v>506</v>
      </c>
      <c r="F619">
        <f t="shared" si="9"/>
        <v>2</v>
      </c>
    </row>
    <row r="620" spans="1:6" x14ac:dyDescent="0.25">
      <c r="A620">
        <v>619</v>
      </c>
      <c r="B620" s="1">
        <v>44773</v>
      </c>
      <c r="C620" s="1">
        <v>44774</v>
      </c>
      <c r="D620" t="s">
        <v>588</v>
      </c>
      <c r="E620">
        <v>116</v>
      </c>
      <c r="F620">
        <f t="shared" si="9"/>
        <v>1</v>
      </c>
    </row>
    <row r="621" spans="1:6" x14ac:dyDescent="0.25">
      <c r="A621">
        <v>620</v>
      </c>
      <c r="B621" s="1">
        <v>44773</v>
      </c>
      <c r="C621" s="1">
        <v>44774</v>
      </c>
      <c r="D621" t="s">
        <v>885</v>
      </c>
      <c r="E621">
        <v>113</v>
      </c>
      <c r="F621">
        <f t="shared" si="9"/>
        <v>1</v>
      </c>
    </row>
    <row r="622" spans="1:6" x14ac:dyDescent="0.25">
      <c r="A622">
        <v>621</v>
      </c>
      <c r="B622" s="1">
        <v>44773</v>
      </c>
      <c r="C622" s="1">
        <v>44775</v>
      </c>
      <c r="D622" t="s">
        <v>1038</v>
      </c>
      <c r="E622">
        <v>502</v>
      </c>
      <c r="F622">
        <f t="shared" si="9"/>
        <v>2</v>
      </c>
    </row>
    <row r="623" spans="1:6" x14ac:dyDescent="0.25">
      <c r="A623">
        <v>622</v>
      </c>
      <c r="B623" s="1">
        <v>44773</v>
      </c>
      <c r="C623" s="1">
        <v>44774</v>
      </c>
      <c r="D623" t="s">
        <v>1194</v>
      </c>
      <c r="E623">
        <v>203</v>
      </c>
      <c r="F623">
        <f t="shared" si="9"/>
        <v>1</v>
      </c>
    </row>
    <row r="624" spans="1:6" x14ac:dyDescent="0.25">
      <c r="A624">
        <v>623</v>
      </c>
      <c r="B624" s="1">
        <v>44774</v>
      </c>
      <c r="C624" s="1">
        <v>44775</v>
      </c>
      <c r="D624" t="s">
        <v>1377</v>
      </c>
      <c r="E624">
        <v>102</v>
      </c>
      <c r="F624">
        <f t="shared" si="9"/>
        <v>1</v>
      </c>
    </row>
    <row r="625" spans="1:6" x14ac:dyDescent="0.25">
      <c r="A625">
        <v>624</v>
      </c>
      <c r="B625" s="1">
        <v>44774</v>
      </c>
      <c r="C625" s="1">
        <v>44775</v>
      </c>
      <c r="D625" t="s">
        <v>431</v>
      </c>
      <c r="E625">
        <v>208</v>
      </c>
      <c r="F625">
        <f t="shared" si="9"/>
        <v>1</v>
      </c>
    </row>
    <row r="626" spans="1:6" x14ac:dyDescent="0.25">
      <c r="A626">
        <v>625</v>
      </c>
      <c r="B626" s="1">
        <v>44774</v>
      </c>
      <c r="C626" s="1">
        <v>44776</v>
      </c>
      <c r="D626" t="s">
        <v>964</v>
      </c>
      <c r="E626">
        <v>504</v>
      </c>
      <c r="F626">
        <f t="shared" si="9"/>
        <v>2</v>
      </c>
    </row>
    <row r="627" spans="1:6" x14ac:dyDescent="0.25">
      <c r="A627">
        <v>626</v>
      </c>
      <c r="B627" s="1">
        <v>44774</v>
      </c>
      <c r="C627" s="1">
        <v>44775</v>
      </c>
      <c r="D627" t="s">
        <v>419</v>
      </c>
      <c r="E627">
        <v>405</v>
      </c>
      <c r="F627">
        <f t="shared" si="9"/>
        <v>1</v>
      </c>
    </row>
    <row r="628" spans="1:6" x14ac:dyDescent="0.25">
      <c r="A628">
        <v>627</v>
      </c>
      <c r="B628" s="1">
        <v>44774</v>
      </c>
      <c r="C628" s="1">
        <v>44775</v>
      </c>
      <c r="D628" t="s">
        <v>440</v>
      </c>
      <c r="E628">
        <v>104</v>
      </c>
      <c r="F628">
        <f t="shared" si="9"/>
        <v>1</v>
      </c>
    </row>
    <row r="629" spans="1:6" x14ac:dyDescent="0.25">
      <c r="A629">
        <v>628</v>
      </c>
      <c r="B629" s="1">
        <v>44774</v>
      </c>
      <c r="C629" s="1">
        <v>44775</v>
      </c>
      <c r="D629" t="s">
        <v>843</v>
      </c>
      <c r="E629">
        <v>103</v>
      </c>
      <c r="F629">
        <f t="shared" si="9"/>
        <v>1</v>
      </c>
    </row>
    <row r="630" spans="1:6" x14ac:dyDescent="0.25">
      <c r="A630">
        <v>629</v>
      </c>
      <c r="B630" s="1">
        <v>44774</v>
      </c>
      <c r="C630" s="1">
        <v>44775</v>
      </c>
      <c r="D630" t="s">
        <v>538</v>
      </c>
      <c r="E630">
        <v>420</v>
      </c>
      <c r="F630">
        <f t="shared" si="9"/>
        <v>1</v>
      </c>
    </row>
    <row r="631" spans="1:6" x14ac:dyDescent="0.25">
      <c r="A631">
        <v>630</v>
      </c>
      <c r="B631" s="1">
        <v>44774</v>
      </c>
      <c r="C631" s="1">
        <v>44775</v>
      </c>
      <c r="D631" t="s">
        <v>231</v>
      </c>
      <c r="E631">
        <v>417</v>
      </c>
      <c r="F631">
        <f t="shared" si="9"/>
        <v>1</v>
      </c>
    </row>
    <row r="632" spans="1:6" x14ac:dyDescent="0.25">
      <c r="A632">
        <v>631</v>
      </c>
      <c r="B632" s="1">
        <v>44774</v>
      </c>
      <c r="C632" s="1">
        <v>44775</v>
      </c>
      <c r="D632" t="s">
        <v>396</v>
      </c>
      <c r="E632">
        <v>210</v>
      </c>
      <c r="F632">
        <f t="shared" si="9"/>
        <v>1</v>
      </c>
    </row>
    <row r="633" spans="1:6" x14ac:dyDescent="0.25">
      <c r="A633">
        <v>632</v>
      </c>
      <c r="B633" s="1">
        <v>44774</v>
      </c>
      <c r="C633" s="1">
        <v>44776</v>
      </c>
      <c r="D633" t="s">
        <v>741</v>
      </c>
      <c r="E633">
        <v>216</v>
      </c>
      <c r="F633">
        <f t="shared" si="9"/>
        <v>2</v>
      </c>
    </row>
    <row r="634" spans="1:6" x14ac:dyDescent="0.25">
      <c r="A634">
        <v>633</v>
      </c>
      <c r="B634" s="1">
        <v>44774</v>
      </c>
      <c r="C634" s="1">
        <v>44775</v>
      </c>
      <c r="D634" t="s">
        <v>115</v>
      </c>
      <c r="E634">
        <v>306</v>
      </c>
      <c r="F634">
        <f t="shared" si="9"/>
        <v>1</v>
      </c>
    </row>
    <row r="635" spans="1:6" x14ac:dyDescent="0.25">
      <c r="A635">
        <v>634</v>
      </c>
      <c r="B635" s="1">
        <v>44774</v>
      </c>
      <c r="C635" s="1">
        <v>44775</v>
      </c>
      <c r="D635" t="s">
        <v>845</v>
      </c>
      <c r="E635">
        <v>115</v>
      </c>
      <c r="F635">
        <f t="shared" si="9"/>
        <v>1</v>
      </c>
    </row>
    <row r="636" spans="1:6" x14ac:dyDescent="0.25">
      <c r="A636">
        <v>635</v>
      </c>
      <c r="B636" s="1">
        <v>44774</v>
      </c>
      <c r="C636" s="1">
        <v>44775</v>
      </c>
      <c r="D636" t="s">
        <v>72</v>
      </c>
      <c r="E636">
        <v>401</v>
      </c>
      <c r="F636">
        <f t="shared" si="9"/>
        <v>1</v>
      </c>
    </row>
    <row r="637" spans="1:6" x14ac:dyDescent="0.25">
      <c r="A637">
        <v>636</v>
      </c>
      <c r="B637" s="1">
        <v>44774</v>
      </c>
      <c r="C637" s="1">
        <v>44776</v>
      </c>
      <c r="D637" t="s">
        <v>252</v>
      </c>
      <c r="E637">
        <v>407</v>
      </c>
      <c r="F637">
        <f t="shared" si="9"/>
        <v>2</v>
      </c>
    </row>
    <row r="638" spans="1:6" x14ac:dyDescent="0.25">
      <c r="A638">
        <v>637</v>
      </c>
      <c r="B638" s="1">
        <v>44774</v>
      </c>
      <c r="C638" s="1">
        <v>44775</v>
      </c>
      <c r="D638" t="s">
        <v>1243</v>
      </c>
      <c r="E638">
        <v>117</v>
      </c>
      <c r="F638">
        <f t="shared" si="9"/>
        <v>1</v>
      </c>
    </row>
    <row r="639" spans="1:6" x14ac:dyDescent="0.25">
      <c r="A639">
        <v>638</v>
      </c>
      <c r="B639" s="1">
        <v>44775</v>
      </c>
      <c r="C639" s="1">
        <v>44776</v>
      </c>
      <c r="D639" t="s">
        <v>555</v>
      </c>
      <c r="E639">
        <v>317</v>
      </c>
      <c r="F639">
        <f t="shared" si="9"/>
        <v>1</v>
      </c>
    </row>
    <row r="640" spans="1:6" x14ac:dyDescent="0.25">
      <c r="A640">
        <v>639</v>
      </c>
      <c r="B640" s="1">
        <v>44775</v>
      </c>
      <c r="C640" s="1">
        <v>44776</v>
      </c>
      <c r="D640" t="s">
        <v>726</v>
      </c>
      <c r="E640">
        <v>207</v>
      </c>
      <c r="F640">
        <f t="shared" si="9"/>
        <v>1</v>
      </c>
    </row>
    <row r="641" spans="1:6" x14ac:dyDescent="0.25">
      <c r="A641">
        <v>640</v>
      </c>
      <c r="B641" s="1">
        <v>44775</v>
      </c>
      <c r="C641" s="1">
        <v>44776</v>
      </c>
      <c r="D641" t="s">
        <v>1375</v>
      </c>
      <c r="E641">
        <v>416</v>
      </c>
      <c r="F641">
        <f t="shared" si="9"/>
        <v>1</v>
      </c>
    </row>
    <row r="642" spans="1:6" x14ac:dyDescent="0.25">
      <c r="A642">
        <v>641</v>
      </c>
      <c r="B642" s="1">
        <v>44775</v>
      </c>
      <c r="C642" s="1">
        <v>44778</v>
      </c>
      <c r="D642" t="s">
        <v>1052</v>
      </c>
      <c r="E642">
        <v>414</v>
      </c>
      <c r="F642">
        <f t="shared" si="9"/>
        <v>3</v>
      </c>
    </row>
    <row r="643" spans="1:6" x14ac:dyDescent="0.25">
      <c r="A643">
        <v>642</v>
      </c>
      <c r="B643" s="1">
        <v>44775</v>
      </c>
      <c r="C643" s="1">
        <v>44776</v>
      </c>
      <c r="D643" t="s">
        <v>584</v>
      </c>
      <c r="E643">
        <v>508</v>
      </c>
      <c r="F643">
        <f t="shared" ref="F643:F706" si="10">C643-B643</f>
        <v>1</v>
      </c>
    </row>
    <row r="644" spans="1:6" x14ac:dyDescent="0.25">
      <c r="A644">
        <v>643</v>
      </c>
      <c r="B644" s="1">
        <v>44776</v>
      </c>
      <c r="C644" s="1">
        <v>44777</v>
      </c>
      <c r="D644" t="s">
        <v>1116</v>
      </c>
      <c r="E644">
        <v>213</v>
      </c>
      <c r="F644">
        <f t="shared" si="10"/>
        <v>1</v>
      </c>
    </row>
    <row r="645" spans="1:6" x14ac:dyDescent="0.25">
      <c r="A645">
        <v>644</v>
      </c>
      <c r="B645" s="1">
        <v>44777</v>
      </c>
      <c r="C645" s="1">
        <v>44778</v>
      </c>
      <c r="D645" t="s">
        <v>671</v>
      </c>
      <c r="E645">
        <v>201</v>
      </c>
      <c r="F645">
        <f t="shared" si="10"/>
        <v>1</v>
      </c>
    </row>
    <row r="646" spans="1:6" x14ac:dyDescent="0.25">
      <c r="A646">
        <v>645</v>
      </c>
      <c r="B646" s="1">
        <v>44777</v>
      </c>
      <c r="C646" s="1">
        <v>44780</v>
      </c>
      <c r="D646" t="s">
        <v>1021</v>
      </c>
      <c r="E646">
        <v>211</v>
      </c>
      <c r="F646">
        <f t="shared" si="10"/>
        <v>3</v>
      </c>
    </row>
    <row r="647" spans="1:6" x14ac:dyDescent="0.25">
      <c r="A647">
        <v>646</v>
      </c>
      <c r="B647" s="1">
        <v>44778</v>
      </c>
      <c r="C647" s="1">
        <v>44779</v>
      </c>
      <c r="D647" t="s">
        <v>817</v>
      </c>
      <c r="E647">
        <v>114</v>
      </c>
      <c r="F647">
        <f t="shared" si="10"/>
        <v>1</v>
      </c>
    </row>
    <row r="648" spans="1:6" x14ac:dyDescent="0.25">
      <c r="A648">
        <v>647</v>
      </c>
      <c r="B648" s="1">
        <v>44778</v>
      </c>
      <c r="C648" s="1">
        <v>44779</v>
      </c>
      <c r="D648" t="s">
        <v>189</v>
      </c>
      <c r="E648">
        <v>404</v>
      </c>
      <c r="F648">
        <f t="shared" si="10"/>
        <v>1</v>
      </c>
    </row>
    <row r="649" spans="1:6" x14ac:dyDescent="0.25">
      <c r="A649">
        <v>648</v>
      </c>
      <c r="B649" s="1">
        <v>44778</v>
      </c>
      <c r="C649" s="1">
        <v>44779</v>
      </c>
      <c r="D649" t="s">
        <v>303</v>
      </c>
      <c r="E649">
        <v>205</v>
      </c>
      <c r="F649">
        <f t="shared" si="10"/>
        <v>1</v>
      </c>
    </row>
    <row r="650" spans="1:6" x14ac:dyDescent="0.25">
      <c r="A650">
        <v>649</v>
      </c>
      <c r="B650" s="1">
        <v>44778</v>
      </c>
      <c r="C650" s="1">
        <v>44780</v>
      </c>
      <c r="D650" t="s">
        <v>749</v>
      </c>
      <c r="E650">
        <v>312</v>
      </c>
      <c r="F650">
        <f t="shared" si="10"/>
        <v>2</v>
      </c>
    </row>
    <row r="651" spans="1:6" x14ac:dyDescent="0.25">
      <c r="A651">
        <v>650</v>
      </c>
      <c r="B651" s="1">
        <v>44778</v>
      </c>
      <c r="C651" s="1">
        <v>44779</v>
      </c>
      <c r="D651" t="s">
        <v>160</v>
      </c>
      <c r="E651">
        <v>118</v>
      </c>
      <c r="F651">
        <f t="shared" si="10"/>
        <v>1</v>
      </c>
    </row>
    <row r="652" spans="1:6" x14ac:dyDescent="0.25">
      <c r="A652">
        <v>651</v>
      </c>
      <c r="B652" s="1">
        <v>44778</v>
      </c>
      <c r="C652" s="1">
        <v>44779</v>
      </c>
      <c r="D652" t="s">
        <v>1308</v>
      </c>
      <c r="E652">
        <v>320</v>
      </c>
      <c r="F652">
        <f t="shared" si="10"/>
        <v>1</v>
      </c>
    </row>
    <row r="653" spans="1:6" x14ac:dyDescent="0.25">
      <c r="A653">
        <v>652</v>
      </c>
      <c r="B653" s="1">
        <v>44778</v>
      </c>
      <c r="C653" s="1">
        <v>44779</v>
      </c>
      <c r="D653" t="s">
        <v>1019</v>
      </c>
      <c r="E653">
        <v>105</v>
      </c>
      <c r="F653">
        <f t="shared" si="10"/>
        <v>1</v>
      </c>
    </row>
    <row r="654" spans="1:6" x14ac:dyDescent="0.25">
      <c r="A654">
        <v>653</v>
      </c>
      <c r="B654" s="1">
        <v>44778</v>
      </c>
      <c r="C654" s="1">
        <v>44779</v>
      </c>
      <c r="D654" t="s">
        <v>467</v>
      </c>
      <c r="E654">
        <v>509</v>
      </c>
      <c r="F654">
        <f t="shared" si="10"/>
        <v>1</v>
      </c>
    </row>
    <row r="655" spans="1:6" x14ac:dyDescent="0.25">
      <c r="A655">
        <v>654</v>
      </c>
      <c r="B655" s="1">
        <v>44778</v>
      </c>
      <c r="C655" s="1">
        <v>44779</v>
      </c>
      <c r="D655" t="s">
        <v>733</v>
      </c>
      <c r="E655">
        <v>212</v>
      </c>
      <c r="F655">
        <f t="shared" si="10"/>
        <v>1</v>
      </c>
    </row>
    <row r="656" spans="1:6" x14ac:dyDescent="0.25">
      <c r="A656">
        <v>655</v>
      </c>
      <c r="B656" s="1">
        <v>44778</v>
      </c>
      <c r="C656" s="1">
        <v>44782</v>
      </c>
      <c r="D656" t="s">
        <v>800</v>
      </c>
      <c r="E656">
        <v>218</v>
      </c>
      <c r="F656">
        <f t="shared" si="10"/>
        <v>4</v>
      </c>
    </row>
    <row r="657" spans="1:6" x14ac:dyDescent="0.25">
      <c r="A657">
        <v>656</v>
      </c>
      <c r="B657" s="1">
        <v>44778</v>
      </c>
      <c r="C657" s="1">
        <v>44779</v>
      </c>
      <c r="D657" t="s">
        <v>1104</v>
      </c>
      <c r="E657">
        <v>215</v>
      </c>
      <c r="F657">
        <f t="shared" si="10"/>
        <v>1</v>
      </c>
    </row>
    <row r="658" spans="1:6" x14ac:dyDescent="0.25">
      <c r="A658">
        <v>657</v>
      </c>
      <c r="B658" s="1">
        <v>44778</v>
      </c>
      <c r="C658" s="1">
        <v>44781</v>
      </c>
      <c r="D658" t="s">
        <v>1131</v>
      </c>
      <c r="E658">
        <v>418</v>
      </c>
      <c r="F658">
        <f t="shared" si="10"/>
        <v>3</v>
      </c>
    </row>
    <row r="659" spans="1:6" x14ac:dyDescent="0.25">
      <c r="A659">
        <v>658</v>
      </c>
      <c r="B659" s="1">
        <v>44778</v>
      </c>
      <c r="C659" s="1">
        <v>44779</v>
      </c>
      <c r="D659" t="s">
        <v>1271</v>
      </c>
      <c r="E659">
        <v>220</v>
      </c>
      <c r="F659">
        <f t="shared" si="10"/>
        <v>1</v>
      </c>
    </row>
    <row r="660" spans="1:6" x14ac:dyDescent="0.25">
      <c r="A660">
        <v>659</v>
      </c>
      <c r="B660" s="1">
        <v>44778</v>
      </c>
      <c r="C660" s="1">
        <v>44779</v>
      </c>
      <c r="D660" t="s">
        <v>1166</v>
      </c>
      <c r="E660">
        <v>402</v>
      </c>
      <c r="F660">
        <f t="shared" si="10"/>
        <v>1</v>
      </c>
    </row>
    <row r="661" spans="1:6" x14ac:dyDescent="0.25">
      <c r="A661">
        <v>660</v>
      </c>
      <c r="B661" s="1">
        <v>44778</v>
      </c>
      <c r="C661" s="1">
        <v>44779</v>
      </c>
      <c r="D661" t="s">
        <v>1280</v>
      </c>
      <c r="E661">
        <v>214</v>
      </c>
      <c r="F661">
        <f t="shared" si="10"/>
        <v>1</v>
      </c>
    </row>
    <row r="662" spans="1:6" x14ac:dyDescent="0.25">
      <c r="A662">
        <v>661</v>
      </c>
      <c r="B662" s="1">
        <v>44778</v>
      </c>
      <c r="C662" s="1">
        <v>44779</v>
      </c>
      <c r="D662" t="s">
        <v>281</v>
      </c>
      <c r="E662">
        <v>110</v>
      </c>
      <c r="F662">
        <f t="shared" si="10"/>
        <v>1</v>
      </c>
    </row>
    <row r="663" spans="1:6" x14ac:dyDescent="0.25">
      <c r="A663">
        <v>662</v>
      </c>
      <c r="B663" s="1">
        <v>44778</v>
      </c>
      <c r="C663" s="1">
        <v>44780</v>
      </c>
      <c r="D663" t="s">
        <v>667</v>
      </c>
      <c r="E663">
        <v>301</v>
      </c>
      <c r="F663">
        <f t="shared" si="10"/>
        <v>2</v>
      </c>
    </row>
    <row r="664" spans="1:6" x14ac:dyDescent="0.25">
      <c r="A664">
        <v>663</v>
      </c>
      <c r="B664" s="1">
        <v>44779</v>
      </c>
      <c r="C664" s="1">
        <v>44780</v>
      </c>
      <c r="D664" t="s">
        <v>820</v>
      </c>
      <c r="E664">
        <v>109</v>
      </c>
      <c r="F664">
        <f t="shared" si="10"/>
        <v>1</v>
      </c>
    </row>
    <row r="665" spans="1:6" x14ac:dyDescent="0.25">
      <c r="A665">
        <v>664</v>
      </c>
      <c r="B665" s="1">
        <v>44779</v>
      </c>
      <c r="C665" s="1">
        <v>44780</v>
      </c>
      <c r="D665" t="s">
        <v>815</v>
      </c>
      <c r="E665">
        <v>510</v>
      </c>
      <c r="F665">
        <f t="shared" si="10"/>
        <v>1</v>
      </c>
    </row>
    <row r="666" spans="1:6" x14ac:dyDescent="0.25">
      <c r="A666">
        <v>665</v>
      </c>
      <c r="B666" s="1">
        <v>44779</v>
      </c>
      <c r="C666" s="1">
        <v>44780</v>
      </c>
      <c r="D666" t="s">
        <v>1169</v>
      </c>
      <c r="E666">
        <v>501</v>
      </c>
      <c r="F666">
        <f t="shared" si="10"/>
        <v>1</v>
      </c>
    </row>
    <row r="667" spans="1:6" x14ac:dyDescent="0.25">
      <c r="A667">
        <v>666</v>
      </c>
      <c r="B667" s="1">
        <v>44779</v>
      </c>
      <c r="C667" s="1">
        <v>44780</v>
      </c>
      <c r="D667" t="s">
        <v>403</v>
      </c>
      <c r="E667">
        <v>314</v>
      </c>
      <c r="F667">
        <f t="shared" si="10"/>
        <v>1</v>
      </c>
    </row>
    <row r="668" spans="1:6" x14ac:dyDescent="0.25">
      <c r="A668">
        <v>667</v>
      </c>
      <c r="B668" s="1">
        <v>44779</v>
      </c>
      <c r="C668" s="1">
        <v>44780</v>
      </c>
      <c r="D668" t="s">
        <v>878</v>
      </c>
      <c r="E668">
        <v>311</v>
      </c>
      <c r="F668">
        <f t="shared" si="10"/>
        <v>1</v>
      </c>
    </row>
    <row r="669" spans="1:6" x14ac:dyDescent="0.25">
      <c r="A669">
        <v>668</v>
      </c>
      <c r="B669" s="1">
        <v>44779</v>
      </c>
      <c r="C669" s="1">
        <v>44780</v>
      </c>
      <c r="D669" t="s">
        <v>1088</v>
      </c>
      <c r="E669">
        <v>307</v>
      </c>
      <c r="F669">
        <f t="shared" si="10"/>
        <v>1</v>
      </c>
    </row>
    <row r="670" spans="1:6" x14ac:dyDescent="0.25">
      <c r="A670">
        <v>669</v>
      </c>
      <c r="B670" s="1">
        <v>44779</v>
      </c>
      <c r="C670" s="1">
        <v>44780</v>
      </c>
      <c r="D670" t="s">
        <v>1196</v>
      </c>
      <c r="E670">
        <v>217</v>
      </c>
      <c r="F670">
        <f t="shared" si="10"/>
        <v>1</v>
      </c>
    </row>
    <row r="671" spans="1:6" x14ac:dyDescent="0.25">
      <c r="A671">
        <v>670</v>
      </c>
      <c r="B671" s="1">
        <v>44779</v>
      </c>
      <c r="C671" s="1">
        <v>44780</v>
      </c>
      <c r="D671" t="s">
        <v>1351</v>
      </c>
      <c r="E671">
        <v>318</v>
      </c>
      <c r="F671">
        <f t="shared" si="10"/>
        <v>1</v>
      </c>
    </row>
    <row r="672" spans="1:6" x14ac:dyDescent="0.25">
      <c r="A672">
        <v>671</v>
      </c>
      <c r="B672" s="1">
        <v>44779</v>
      </c>
      <c r="C672" s="1">
        <v>44780</v>
      </c>
      <c r="D672" t="s">
        <v>1040</v>
      </c>
      <c r="E672">
        <v>412</v>
      </c>
      <c r="F672">
        <f t="shared" si="10"/>
        <v>1</v>
      </c>
    </row>
    <row r="673" spans="1:6" x14ac:dyDescent="0.25">
      <c r="A673">
        <v>672</v>
      </c>
      <c r="B673" s="1">
        <v>44779</v>
      </c>
      <c r="C673" s="1">
        <v>44780</v>
      </c>
      <c r="D673" t="s">
        <v>1305</v>
      </c>
      <c r="E673">
        <v>111</v>
      </c>
      <c r="F673">
        <f t="shared" si="10"/>
        <v>1</v>
      </c>
    </row>
    <row r="674" spans="1:6" x14ac:dyDescent="0.25">
      <c r="A674">
        <v>673</v>
      </c>
      <c r="B674" s="1">
        <v>44779</v>
      </c>
      <c r="C674" s="1">
        <v>44780</v>
      </c>
      <c r="D674" t="s">
        <v>416</v>
      </c>
      <c r="E674">
        <v>305</v>
      </c>
      <c r="F674">
        <f t="shared" si="10"/>
        <v>1</v>
      </c>
    </row>
    <row r="675" spans="1:6" x14ac:dyDescent="0.25">
      <c r="A675">
        <v>674</v>
      </c>
      <c r="B675" s="1">
        <v>44779</v>
      </c>
      <c r="C675" s="1">
        <v>44781</v>
      </c>
      <c r="D675" t="s">
        <v>1046</v>
      </c>
      <c r="E675">
        <v>406</v>
      </c>
      <c r="F675">
        <f t="shared" si="10"/>
        <v>2</v>
      </c>
    </row>
    <row r="676" spans="1:6" x14ac:dyDescent="0.25">
      <c r="A676">
        <v>675</v>
      </c>
      <c r="B676" s="1">
        <v>44779</v>
      </c>
      <c r="C676" s="1">
        <v>44781</v>
      </c>
      <c r="D676" t="s">
        <v>185</v>
      </c>
      <c r="E676">
        <v>102</v>
      </c>
      <c r="F676">
        <f t="shared" si="10"/>
        <v>2</v>
      </c>
    </row>
    <row r="677" spans="1:6" x14ac:dyDescent="0.25">
      <c r="A677">
        <v>676</v>
      </c>
      <c r="B677" s="1">
        <v>44779</v>
      </c>
      <c r="C677" s="1">
        <v>44781</v>
      </c>
      <c r="D677" t="s">
        <v>468</v>
      </c>
      <c r="E677">
        <v>505</v>
      </c>
      <c r="F677">
        <f t="shared" si="10"/>
        <v>2</v>
      </c>
    </row>
    <row r="678" spans="1:6" x14ac:dyDescent="0.25">
      <c r="A678">
        <v>677</v>
      </c>
      <c r="B678" s="1">
        <v>44779</v>
      </c>
      <c r="C678" s="1">
        <v>44781</v>
      </c>
      <c r="D678" t="s">
        <v>1372</v>
      </c>
      <c r="E678">
        <v>112</v>
      </c>
      <c r="F678">
        <f t="shared" si="10"/>
        <v>2</v>
      </c>
    </row>
    <row r="679" spans="1:6" x14ac:dyDescent="0.25">
      <c r="A679">
        <v>678</v>
      </c>
      <c r="B679" s="1">
        <v>44779</v>
      </c>
      <c r="C679" s="1">
        <v>44781</v>
      </c>
      <c r="D679" t="s">
        <v>1048</v>
      </c>
      <c r="E679">
        <v>120</v>
      </c>
      <c r="F679">
        <f t="shared" si="10"/>
        <v>2</v>
      </c>
    </row>
    <row r="680" spans="1:6" x14ac:dyDescent="0.25">
      <c r="A680">
        <v>679</v>
      </c>
      <c r="B680" s="1">
        <v>44779</v>
      </c>
      <c r="C680" s="1">
        <v>44780</v>
      </c>
      <c r="D680" t="s">
        <v>548</v>
      </c>
      <c r="E680">
        <v>419</v>
      </c>
      <c r="F680">
        <f t="shared" si="10"/>
        <v>1</v>
      </c>
    </row>
    <row r="681" spans="1:6" x14ac:dyDescent="0.25">
      <c r="A681">
        <v>680</v>
      </c>
      <c r="B681" s="1">
        <v>44779</v>
      </c>
      <c r="C681" s="1">
        <v>44782</v>
      </c>
      <c r="D681" t="s">
        <v>669</v>
      </c>
      <c r="E681">
        <v>302</v>
      </c>
      <c r="F681">
        <f t="shared" si="10"/>
        <v>3</v>
      </c>
    </row>
    <row r="682" spans="1:6" x14ac:dyDescent="0.25">
      <c r="A682">
        <v>681</v>
      </c>
      <c r="B682" s="1">
        <v>44779</v>
      </c>
      <c r="C682" s="1">
        <v>44780</v>
      </c>
      <c r="D682" t="s">
        <v>69</v>
      </c>
      <c r="E682">
        <v>310</v>
      </c>
      <c r="F682">
        <f t="shared" si="10"/>
        <v>1</v>
      </c>
    </row>
    <row r="683" spans="1:6" x14ac:dyDescent="0.25">
      <c r="A683">
        <v>682</v>
      </c>
      <c r="B683" s="1">
        <v>44780</v>
      </c>
      <c r="C683" s="1">
        <v>44781</v>
      </c>
      <c r="D683" t="s">
        <v>835</v>
      </c>
      <c r="E683">
        <v>310</v>
      </c>
      <c r="F683">
        <f t="shared" si="10"/>
        <v>1</v>
      </c>
    </row>
    <row r="684" spans="1:6" x14ac:dyDescent="0.25">
      <c r="A684">
        <v>683</v>
      </c>
      <c r="B684" s="1">
        <v>44780</v>
      </c>
      <c r="C684" s="1">
        <v>44781</v>
      </c>
      <c r="D684" t="s">
        <v>1106</v>
      </c>
      <c r="E684">
        <v>313</v>
      </c>
      <c r="F684">
        <f t="shared" si="10"/>
        <v>1</v>
      </c>
    </row>
    <row r="685" spans="1:6" x14ac:dyDescent="0.25">
      <c r="A685">
        <v>684</v>
      </c>
      <c r="B685" s="1">
        <v>44780</v>
      </c>
      <c r="C685" s="1">
        <v>44781</v>
      </c>
      <c r="D685" t="s">
        <v>708</v>
      </c>
      <c r="E685">
        <v>214</v>
      </c>
      <c r="F685">
        <f t="shared" si="10"/>
        <v>1</v>
      </c>
    </row>
    <row r="686" spans="1:6" x14ac:dyDescent="0.25">
      <c r="A686">
        <v>685</v>
      </c>
      <c r="B686" s="1">
        <v>44780</v>
      </c>
      <c r="C686" s="1">
        <v>44781</v>
      </c>
      <c r="D686" t="s">
        <v>617</v>
      </c>
      <c r="E686">
        <v>320</v>
      </c>
      <c r="F686">
        <f t="shared" si="10"/>
        <v>1</v>
      </c>
    </row>
    <row r="687" spans="1:6" x14ac:dyDescent="0.25">
      <c r="A687">
        <v>686</v>
      </c>
      <c r="B687" s="1">
        <v>44780</v>
      </c>
      <c r="C687" s="1">
        <v>44781</v>
      </c>
      <c r="D687" t="s">
        <v>338</v>
      </c>
      <c r="E687">
        <v>309</v>
      </c>
      <c r="F687">
        <f t="shared" si="10"/>
        <v>1</v>
      </c>
    </row>
    <row r="688" spans="1:6" x14ac:dyDescent="0.25">
      <c r="A688">
        <v>687</v>
      </c>
      <c r="B688" s="1">
        <v>44780</v>
      </c>
      <c r="C688" s="1">
        <v>44781</v>
      </c>
      <c r="D688" t="s">
        <v>1370</v>
      </c>
      <c r="E688">
        <v>306</v>
      </c>
      <c r="F688">
        <f t="shared" si="10"/>
        <v>1</v>
      </c>
    </row>
    <row r="689" spans="1:6" x14ac:dyDescent="0.25">
      <c r="A689">
        <v>688</v>
      </c>
      <c r="B689" s="1">
        <v>44780</v>
      </c>
      <c r="C689" s="1">
        <v>44781</v>
      </c>
      <c r="D689" t="s">
        <v>315</v>
      </c>
      <c r="E689">
        <v>114</v>
      </c>
      <c r="F689">
        <f t="shared" si="10"/>
        <v>1</v>
      </c>
    </row>
    <row r="690" spans="1:6" x14ac:dyDescent="0.25">
      <c r="A690">
        <v>689</v>
      </c>
      <c r="B690" s="1">
        <v>44780</v>
      </c>
      <c r="C690" s="1">
        <v>44781</v>
      </c>
      <c r="D690" t="s">
        <v>261</v>
      </c>
      <c r="E690">
        <v>211</v>
      </c>
      <c r="F690">
        <f t="shared" si="10"/>
        <v>1</v>
      </c>
    </row>
    <row r="691" spans="1:6" x14ac:dyDescent="0.25">
      <c r="A691">
        <v>690</v>
      </c>
      <c r="B691" s="1">
        <v>44780</v>
      </c>
      <c r="C691" s="1">
        <v>44782</v>
      </c>
      <c r="D691" t="s">
        <v>694</v>
      </c>
      <c r="E691">
        <v>317</v>
      </c>
      <c r="F691">
        <f t="shared" si="10"/>
        <v>2</v>
      </c>
    </row>
    <row r="692" spans="1:6" x14ac:dyDescent="0.25">
      <c r="A692">
        <v>691</v>
      </c>
      <c r="B692" s="1">
        <v>44780</v>
      </c>
      <c r="C692" s="1">
        <v>44781</v>
      </c>
      <c r="D692" t="s">
        <v>24</v>
      </c>
      <c r="E692">
        <v>209</v>
      </c>
      <c r="F692">
        <f t="shared" si="10"/>
        <v>1</v>
      </c>
    </row>
    <row r="693" spans="1:6" x14ac:dyDescent="0.25">
      <c r="A693">
        <v>692</v>
      </c>
      <c r="B693" s="1">
        <v>44780</v>
      </c>
      <c r="C693" s="1">
        <v>44783</v>
      </c>
      <c r="D693" t="s">
        <v>823</v>
      </c>
      <c r="E693">
        <v>305</v>
      </c>
      <c r="F693">
        <f t="shared" si="10"/>
        <v>3</v>
      </c>
    </row>
    <row r="694" spans="1:6" x14ac:dyDescent="0.25">
      <c r="A694">
        <v>693</v>
      </c>
      <c r="B694" s="1">
        <v>44780</v>
      </c>
      <c r="C694" s="1">
        <v>44782</v>
      </c>
      <c r="D694" t="s">
        <v>935</v>
      </c>
      <c r="E694">
        <v>113</v>
      </c>
      <c r="F694">
        <f t="shared" si="10"/>
        <v>2</v>
      </c>
    </row>
    <row r="695" spans="1:6" x14ac:dyDescent="0.25">
      <c r="A695">
        <v>694</v>
      </c>
      <c r="B695" s="1">
        <v>44780</v>
      </c>
      <c r="C695" s="1">
        <v>44781</v>
      </c>
      <c r="D695" t="s">
        <v>446</v>
      </c>
      <c r="E695">
        <v>104</v>
      </c>
      <c r="F695">
        <f t="shared" si="10"/>
        <v>1</v>
      </c>
    </row>
    <row r="696" spans="1:6" x14ac:dyDescent="0.25">
      <c r="A696">
        <v>695</v>
      </c>
      <c r="B696" s="1">
        <v>44781</v>
      </c>
      <c r="C696" s="1">
        <v>44782</v>
      </c>
      <c r="D696" t="s">
        <v>920</v>
      </c>
      <c r="E696">
        <v>109</v>
      </c>
      <c r="F696">
        <f t="shared" si="10"/>
        <v>1</v>
      </c>
    </row>
    <row r="697" spans="1:6" x14ac:dyDescent="0.25">
      <c r="A697">
        <v>696</v>
      </c>
      <c r="B697" s="1">
        <v>44781</v>
      </c>
      <c r="C697" s="1">
        <v>44782</v>
      </c>
      <c r="D697" t="s">
        <v>40</v>
      </c>
      <c r="E697">
        <v>212</v>
      </c>
      <c r="F697">
        <f t="shared" si="10"/>
        <v>1</v>
      </c>
    </row>
    <row r="698" spans="1:6" x14ac:dyDescent="0.25">
      <c r="A698">
        <v>697</v>
      </c>
      <c r="B698" s="1">
        <v>44781</v>
      </c>
      <c r="C698" s="1">
        <v>44782</v>
      </c>
      <c r="D698" t="s">
        <v>1227</v>
      </c>
      <c r="E698">
        <v>110</v>
      </c>
      <c r="F698">
        <f t="shared" si="10"/>
        <v>1</v>
      </c>
    </row>
    <row r="699" spans="1:6" x14ac:dyDescent="0.25">
      <c r="A699">
        <v>698</v>
      </c>
      <c r="B699" s="1">
        <v>44781</v>
      </c>
      <c r="C699" s="1">
        <v>44782</v>
      </c>
      <c r="D699" t="s">
        <v>607</v>
      </c>
      <c r="E699">
        <v>308</v>
      </c>
      <c r="F699">
        <f t="shared" si="10"/>
        <v>1</v>
      </c>
    </row>
    <row r="700" spans="1:6" x14ac:dyDescent="0.25">
      <c r="A700">
        <v>699</v>
      </c>
      <c r="B700" s="1">
        <v>44781</v>
      </c>
      <c r="C700" s="1">
        <v>44782</v>
      </c>
      <c r="D700" t="s">
        <v>1262</v>
      </c>
      <c r="E700">
        <v>216</v>
      </c>
      <c r="F700">
        <f t="shared" si="10"/>
        <v>1</v>
      </c>
    </row>
    <row r="701" spans="1:6" x14ac:dyDescent="0.25">
      <c r="A701">
        <v>700</v>
      </c>
      <c r="B701" s="1">
        <v>44781</v>
      </c>
      <c r="C701" s="1">
        <v>44782</v>
      </c>
      <c r="D701" t="s">
        <v>948</v>
      </c>
      <c r="E701">
        <v>408</v>
      </c>
      <c r="F701">
        <f t="shared" si="10"/>
        <v>1</v>
      </c>
    </row>
    <row r="702" spans="1:6" x14ac:dyDescent="0.25">
      <c r="A702">
        <v>701</v>
      </c>
      <c r="B702" s="1">
        <v>44781</v>
      </c>
      <c r="C702" s="1">
        <v>44782</v>
      </c>
      <c r="D702" t="s">
        <v>699</v>
      </c>
      <c r="E702">
        <v>219</v>
      </c>
      <c r="F702">
        <f t="shared" si="10"/>
        <v>1</v>
      </c>
    </row>
    <row r="703" spans="1:6" x14ac:dyDescent="0.25">
      <c r="A703">
        <v>702</v>
      </c>
      <c r="B703" s="1">
        <v>44781</v>
      </c>
      <c r="C703" s="1">
        <v>44782</v>
      </c>
      <c r="D703" t="s">
        <v>974</v>
      </c>
      <c r="E703">
        <v>115</v>
      </c>
      <c r="F703">
        <f t="shared" si="10"/>
        <v>1</v>
      </c>
    </row>
    <row r="704" spans="1:6" x14ac:dyDescent="0.25">
      <c r="A704">
        <v>703</v>
      </c>
      <c r="B704" s="1">
        <v>44781</v>
      </c>
      <c r="C704" s="1">
        <v>44783</v>
      </c>
      <c r="D704" t="s">
        <v>405</v>
      </c>
      <c r="E704">
        <v>301</v>
      </c>
      <c r="F704">
        <f t="shared" si="10"/>
        <v>2</v>
      </c>
    </row>
    <row r="705" spans="1:6" x14ac:dyDescent="0.25">
      <c r="A705">
        <v>704</v>
      </c>
      <c r="B705" s="1">
        <v>44781</v>
      </c>
      <c r="C705" s="1">
        <v>44782</v>
      </c>
      <c r="D705" t="s">
        <v>1301</v>
      </c>
      <c r="E705">
        <v>415</v>
      </c>
      <c r="F705">
        <f t="shared" si="10"/>
        <v>1</v>
      </c>
    </row>
    <row r="706" spans="1:6" x14ac:dyDescent="0.25">
      <c r="A706">
        <v>705</v>
      </c>
      <c r="B706" s="1">
        <v>44781</v>
      </c>
      <c r="C706" s="1">
        <v>44783</v>
      </c>
      <c r="D706" t="s">
        <v>245</v>
      </c>
      <c r="E706">
        <v>402</v>
      </c>
      <c r="F706">
        <f t="shared" si="10"/>
        <v>2</v>
      </c>
    </row>
    <row r="707" spans="1:6" x14ac:dyDescent="0.25">
      <c r="A707">
        <v>706</v>
      </c>
      <c r="B707" s="1">
        <v>44781</v>
      </c>
      <c r="C707" s="1">
        <v>44782</v>
      </c>
      <c r="D707" t="s">
        <v>883</v>
      </c>
      <c r="E707">
        <v>111</v>
      </c>
      <c r="F707">
        <f t="shared" ref="F707:F770" si="11">C707-B707</f>
        <v>1</v>
      </c>
    </row>
    <row r="708" spans="1:6" x14ac:dyDescent="0.25">
      <c r="A708">
        <v>707</v>
      </c>
      <c r="B708" s="1">
        <v>44781</v>
      </c>
      <c r="C708" s="1">
        <v>44784</v>
      </c>
      <c r="D708" t="s">
        <v>1297</v>
      </c>
      <c r="E708">
        <v>307</v>
      </c>
      <c r="F708">
        <f t="shared" si="11"/>
        <v>3</v>
      </c>
    </row>
    <row r="709" spans="1:6" x14ac:dyDescent="0.25">
      <c r="A709">
        <v>708</v>
      </c>
      <c r="B709" s="1">
        <v>44781</v>
      </c>
      <c r="C709" s="1">
        <v>44785</v>
      </c>
      <c r="D709" t="s">
        <v>625</v>
      </c>
      <c r="E709">
        <v>207</v>
      </c>
      <c r="F709">
        <f t="shared" si="11"/>
        <v>4</v>
      </c>
    </row>
    <row r="710" spans="1:6" x14ac:dyDescent="0.25">
      <c r="A710">
        <v>709</v>
      </c>
      <c r="B710" s="1">
        <v>44781</v>
      </c>
      <c r="C710" s="1">
        <v>44782</v>
      </c>
      <c r="D710" t="s">
        <v>1009</v>
      </c>
      <c r="E710">
        <v>203</v>
      </c>
      <c r="F710">
        <f t="shared" si="11"/>
        <v>1</v>
      </c>
    </row>
    <row r="711" spans="1:6" x14ac:dyDescent="0.25">
      <c r="A711">
        <v>710</v>
      </c>
      <c r="B711" s="1">
        <v>44781</v>
      </c>
      <c r="C711" s="1">
        <v>44782</v>
      </c>
      <c r="D711" t="s">
        <v>513</v>
      </c>
      <c r="E711">
        <v>105</v>
      </c>
      <c r="F711">
        <f t="shared" si="11"/>
        <v>1</v>
      </c>
    </row>
    <row r="712" spans="1:6" x14ac:dyDescent="0.25">
      <c r="A712">
        <v>711</v>
      </c>
      <c r="B712" s="1">
        <v>44781</v>
      </c>
      <c r="C712" s="1">
        <v>44782</v>
      </c>
      <c r="D712" t="s">
        <v>697</v>
      </c>
      <c r="E712">
        <v>310</v>
      </c>
      <c r="F712">
        <f t="shared" si="11"/>
        <v>1</v>
      </c>
    </row>
    <row r="713" spans="1:6" x14ac:dyDescent="0.25">
      <c r="A713">
        <v>712</v>
      </c>
      <c r="B713" s="1">
        <v>44781</v>
      </c>
      <c r="C713" s="1">
        <v>44782</v>
      </c>
      <c r="D713" t="s">
        <v>1125</v>
      </c>
      <c r="E713">
        <v>202</v>
      </c>
      <c r="F713">
        <f t="shared" si="11"/>
        <v>1</v>
      </c>
    </row>
    <row r="714" spans="1:6" x14ac:dyDescent="0.25">
      <c r="A714">
        <v>713</v>
      </c>
      <c r="B714" s="1">
        <v>44781</v>
      </c>
      <c r="C714" s="1">
        <v>44786</v>
      </c>
      <c r="D714" t="s">
        <v>1310</v>
      </c>
      <c r="E714">
        <v>416</v>
      </c>
      <c r="F714">
        <f t="shared" si="11"/>
        <v>5</v>
      </c>
    </row>
    <row r="715" spans="1:6" x14ac:dyDescent="0.25">
      <c r="A715">
        <v>714</v>
      </c>
      <c r="B715" s="1">
        <v>44782</v>
      </c>
      <c r="C715" s="1">
        <v>44783</v>
      </c>
      <c r="D715" t="s">
        <v>55</v>
      </c>
      <c r="E715">
        <v>312</v>
      </c>
      <c r="F715">
        <f t="shared" si="11"/>
        <v>1</v>
      </c>
    </row>
    <row r="716" spans="1:6" x14ac:dyDescent="0.25">
      <c r="A716">
        <v>715</v>
      </c>
      <c r="B716" s="1">
        <v>44782</v>
      </c>
      <c r="C716" s="1">
        <v>44783</v>
      </c>
      <c r="D716" t="s">
        <v>743</v>
      </c>
      <c r="E716">
        <v>108</v>
      </c>
      <c r="F716">
        <f t="shared" si="11"/>
        <v>1</v>
      </c>
    </row>
    <row r="717" spans="1:6" x14ac:dyDescent="0.25">
      <c r="A717">
        <v>716</v>
      </c>
      <c r="B717" s="1">
        <v>44782</v>
      </c>
      <c r="C717" s="1">
        <v>44783</v>
      </c>
      <c r="D717" t="s">
        <v>893</v>
      </c>
      <c r="E717">
        <v>117</v>
      </c>
      <c r="F717">
        <f t="shared" si="11"/>
        <v>1</v>
      </c>
    </row>
    <row r="718" spans="1:6" x14ac:dyDescent="0.25">
      <c r="A718">
        <v>717</v>
      </c>
      <c r="B718" s="1">
        <v>44782</v>
      </c>
      <c r="C718" s="1">
        <v>44783</v>
      </c>
      <c r="D718" t="s">
        <v>258</v>
      </c>
      <c r="E718">
        <v>404</v>
      </c>
      <c r="F718">
        <f t="shared" si="11"/>
        <v>1</v>
      </c>
    </row>
    <row r="719" spans="1:6" x14ac:dyDescent="0.25">
      <c r="A719">
        <v>718</v>
      </c>
      <c r="B719" s="1">
        <v>44782</v>
      </c>
      <c r="C719" s="1">
        <v>44783</v>
      </c>
      <c r="D719" t="s">
        <v>1250</v>
      </c>
      <c r="E719">
        <v>206</v>
      </c>
      <c r="F719">
        <f t="shared" si="11"/>
        <v>1</v>
      </c>
    </row>
    <row r="720" spans="1:6" x14ac:dyDescent="0.25">
      <c r="A720">
        <v>719</v>
      </c>
      <c r="B720" s="1">
        <v>44782</v>
      </c>
      <c r="C720" s="1">
        <v>44783</v>
      </c>
      <c r="D720" t="s">
        <v>348</v>
      </c>
      <c r="E720">
        <v>118</v>
      </c>
      <c r="F720">
        <f t="shared" si="11"/>
        <v>1</v>
      </c>
    </row>
    <row r="721" spans="1:6" x14ac:dyDescent="0.25">
      <c r="A721">
        <v>720</v>
      </c>
      <c r="B721" s="1">
        <v>44782</v>
      </c>
      <c r="C721" s="1">
        <v>44783</v>
      </c>
      <c r="D721" t="s">
        <v>605</v>
      </c>
      <c r="E721">
        <v>304</v>
      </c>
      <c r="F721">
        <f t="shared" si="11"/>
        <v>1</v>
      </c>
    </row>
    <row r="722" spans="1:6" x14ac:dyDescent="0.25">
      <c r="A722">
        <v>721</v>
      </c>
      <c r="B722" s="1">
        <v>44782</v>
      </c>
      <c r="C722" s="1">
        <v>44786</v>
      </c>
      <c r="D722" t="s">
        <v>1314</v>
      </c>
      <c r="E722">
        <v>413</v>
      </c>
      <c r="F722">
        <f t="shared" si="11"/>
        <v>4</v>
      </c>
    </row>
    <row r="723" spans="1:6" x14ac:dyDescent="0.25">
      <c r="A723">
        <v>722</v>
      </c>
      <c r="B723" s="1">
        <v>44782</v>
      </c>
      <c r="C723" s="1">
        <v>44783</v>
      </c>
      <c r="D723" t="s">
        <v>421</v>
      </c>
      <c r="E723">
        <v>311</v>
      </c>
      <c r="F723">
        <f t="shared" si="11"/>
        <v>1</v>
      </c>
    </row>
    <row r="724" spans="1:6" x14ac:dyDescent="0.25">
      <c r="A724">
        <v>723</v>
      </c>
      <c r="B724" s="1">
        <v>44782</v>
      </c>
      <c r="C724" s="1">
        <v>44783</v>
      </c>
      <c r="D724" t="s">
        <v>927</v>
      </c>
      <c r="E724">
        <v>405</v>
      </c>
      <c r="F724">
        <f t="shared" si="11"/>
        <v>1</v>
      </c>
    </row>
    <row r="725" spans="1:6" x14ac:dyDescent="0.25">
      <c r="A725">
        <v>724</v>
      </c>
      <c r="B725" s="1">
        <v>44782</v>
      </c>
      <c r="C725" s="1">
        <v>44783</v>
      </c>
      <c r="D725" t="s">
        <v>615</v>
      </c>
      <c r="E725">
        <v>417</v>
      </c>
      <c r="F725">
        <f t="shared" si="11"/>
        <v>1</v>
      </c>
    </row>
    <row r="726" spans="1:6" x14ac:dyDescent="0.25">
      <c r="A726">
        <v>725</v>
      </c>
      <c r="B726" s="1">
        <v>44782</v>
      </c>
      <c r="C726" s="1">
        <v>44783</v>
      </c>
      <c r="D726" t="s">
        <v>536</v>
      </c>
      <c r="E726">
        <v>101</v>
      </c>
      <c r="F726">
        <f t="shared" si="11"/>
        <v>1</v>
      </c>
    </row>
    <row r="727" spans="1:6" x14ac:dyDescent="0.25">
      <c r="A727">
        <v>726</v>
      </c>
      <c r="B727" s="1">
        <v>44782</v>
      </c>
      <c r="C727" s="1">
        <v>44783</v>
      </c>
      <c r="D727" t="s">
        <v>325</v>
      </c>
      <c r="E727">
        <v>313</v>
      </c>
      <c r="F727">
        <f t="shared" si="11"/>
        <v>1</v>
      </c>
    </row>
    <row r="728" spans="1:6" x14ac:dyDescent="0.25">
      <c r="A728">
        <v>727</v>
      </c>
      <c r="B728" s="1">
        <v>44782</v>
      </c>
      <c r="C728" s="1">
        <v>44783</v>
      </c>
      <c r="D728" t="s">
        <v>647</v>
      </c>
      <c r="E728">
        <v>201</v>
      </c>
      <c r="F728">
        <f t="shared" si="11"/>
        <v>1</v>
      </c>
    </row>
    <row r="729" spans="1:6" x14ac:dyDescent="0.25">
      <c r="A729">
        <v>728</v>
      </c>
      <c r="B729" s="1">
        <v>44782</v>
      </c>
      <c r="C729" s="1">
        <v>44785</v>
      </c>
      <c r="D729" t="s">
        <v>542</v>
      </c>
      <c r="E729">
        <v>106</v>
      </c>
      <c r="F729">
        <f t="shared" si="11"/>
        <v>3</v>
      </c>
    </row>
    <row r="730" spans="1:6" x14ac:dyDescent="0.25">
      <c r="A730">
        <v>729</v>
      </c>
      <c r="B730" s="1">
        <v>44782</v>
      </c>
      <c r="C730" s="1">
        <v>44783</v>
      </c>
      <c r="D730" t="s">
        <v>1001</v>
      </c>
      <c r="E730">
        <v>419</v>
      </c>
      <c r="F730">
        <f t="shared" si="11"/>
        <v>1</v>
      </c>
    </row>
    <row r="731" spans="1:6" x14ac:dyDescent="0.25">
      <c r="A731">
        <v>730</v>
      </c>
      <c r="B731" s="1">
        <v>44782</v>
      </c>
      <c r="C731" s="1">
        <v>44784</v>
      </c>
      <c r="D731" t="s">
        <v>546</v>
      </c>
      <c r="E731">
        <v>318</v>
      </c>
      <c r="F731">
        <f t="shared" si="11"/>
        <v>2</v>
      </c>
    </row>
    <row r="732" spans="1:6" x14ac:dyDescent="0.25">
      <c r="A732">
        <v>731</v>
      </c>
      <c r="B732" s="1">
        <v>44782</v>
      </c>
      <c r="C732" s="1">
        <v>44783</v>
      </c>
      <c r="D732" t="s">
        <v>369</v>
      </c>
      <c r="E732">
        <v>407</v>
      </c>
      <c r="F732">
        <f t="shared" si="11"/>
        <v>1</v>
      </c>
    </row>
    <row r="733" spans="1:6" x14ac:dyDescent="0.25">
      <c r="A733">
        <v>732</v>
      </c>
      <c r="B733" s="1">
        <v>44782</v>
      </c>
      <c r="C733" s="1">
        <v>44783</v>
      </c>
      <c r="D733" t="s">
        <v>187</v>
      </c>
      <c r="E733">
        <v>410</v>
      </c>
      <c r="F733">
        <f t="shared" si="11"/>
        <v>1</v>
      </c>
    </row>
    <row r="734" spans="1:6" x14ac:dyDescent="0.25">
      <c r="A734">
        <v>733</v>
      </c>
      <c r="B734" s="1">
        <v>44782</v>
      </c>
      <c r="C734" s="1">
        <v>44783</v>
      </c>
      <c r="D734" t="s">
        <v>89</v>
      </c>
      <c r="E734">
        <v>303</v>
      </c>
      <c r="F734">
        <f t="shared" si="11"/>
        <v>1</v>
      </c>
    </row>
    <row r="735" spans="1:6" x14ac:dyDescent="0.25">
      <c r="A735">
        <v>734</v>
      </c>
      <c r="B735" s="1">
        <v>44782</v>
      </c>
      <c r="C735" s="1">
        <v>44784</v>
      </c>
      <c r="D735" t="s">
        <v>1163</v>
      </c>
      <c r="E735">
        <v>119</v>
      </c>
      <c r="F735">
        <f t="shared" si="11"/>
        <v>2</v>
      </c>
    </row>
    <row r="736" spans="1:6" x14ac:dyDescent="0.25">
      <c r="A736">
        <v>735</v>
      </c>
      <c r="B736" s="1">
        <v>44782</v>
      </c>
      <c r="C736" s="1">
        <v>44783</v>
      </c>
      <c r="D736" t="s">
        <v>1086</v>
      </c>
      <c r="E736">
        <v>406</v>
      </c>
      <c r="F736">
        <f t="shared" si="11"/>
        <v>1</v>
      </c>
    </row>
    <row r="737" spans="1:6" x14ac:dyDescent="0.25">
      <c r="A737">
        <v>736</v>
      </c>
      <c r="B737" s="1">
        <v>44782</v>
      </c>
      <c r="C737" s="1">
        <v>44783</v>
      </c>
      <c r="D737" t="s">
        <v>263</v>
      </c>
      <c r="E737">
        <v>412</v>
      </c>
      <c r="F737">
        <f t="shared" si="11"/>
        <v>1</v>
      </c>
    </row>
    <row r="738" spans="1:6" x14ac:dyDescent="0.25">
      <c r="A738">
        <v>737</v>
      </c>
      <c r="B738" s="1">
        <v>44782</v>
      </c>
      <c r="C738" s="1">
        <v>44783</v>
      </c>
      <c r="D738" t="s">
        <v>150</v>
      </c>
      <c r="E738">
        <v>403</v>
      </c>
      <c r="F738">
        <f t="shared" si="11"/>
        <v>1</v>
      </c>
    </row>
    <row r="739" spans="1:6" x14ac:dyDescent="0.25">
      <c r="A739">
        <v>738</v>
      </c>
      <c r="B739" s="1">
        <v>44783</v>
      </c>
      <c r="C739" s="1">
        <v>44784</v>
      </c>
      <c r="D739" t="s">
        <v>1386</v>
      </c>
      <c r="E739">
        <v>409</v>
      </c>
      <c r="F739">
        <f t="shared" si="11"/>
        <v>1</v>
      </c>
    </row>
    <row r="740" spans="1:6" x14ac:dyDescent="0.25">
      <c r="A740">
        <v>739</v>
      </c>
      <c r="B740" s="1">
        <v>44783</v>
      </c>
      <c r="C740" s="1">
        <v>44784</v>
      </c>
      <c r="D740" t="s">
        <v>124</v>
      </c>
      <c r="E740">
        <v>302</v>
      </c>
      <c r="F740">
        <f t="shared" si="11"/>
        <v>1</v>
      </c>
    </row>
    <row r="741" spans="1:6" x14ac:dyDescent="0.25">
      <c r="A741">
        <v>740</v>
      </c>
      <c r="B741" s="1">
        <v>44783</v>
      </c>
      <c r="C741" s="1">
        <v>44784</v>
      </c>
      <c r="D741" t="s">
        <v>1042</v>
      </c>
      <c r="E741">
        <v>217</v>
      </c>
      <c r="F741">
        <f t="shared" si="11"/>
        <v>1</v>
      </c>
    </row>
    <row r="742" spans="1:6" x14ac:dyDescent="0.25">
      <c r="A742">
        <v>741</v>
      </c>
      <c r="B742" s="1">
        <v>44783</v>
      </c>
      <c r="C742" s="1">
        <v>44784</v>
      </c>
      <c r="D742" t="s">
        <v>1353</v>
      </c>
      <c r="E742">
        <v>112</v>
      </c>
      <c r="F742">
        <f t="shared" si="11"/>
        <v>1</v>
      </c>
    </row>
    <row r="743" spans="1:6" x14ac:dyDescent="0.25">
      <c r="A743">
        <v>742</v>
      </c>
      <c r="B743" s="1">
        <v>44783</v>
      </c>
      <c r="C743" s="1">
        <v>44784</v>
      </c>
      <c r="D743" t="s">
        <v>1198</v>
      </c>
      <c r="E743">
        <v>314</v>
      </c>
      <c r="F743">
        <f t="shared" si="11"/>
        <v>1</v>
      </c>
    </row>
    <row r="744" spans="1:6" x14ac:dyDescent="0.25">
      <c r="A744">
        <v>743</v>
      </c>
      <c r="B744" s="1">
        <v>44783</v>
      </c>
      <c r="C744" s="1">
        <v>44784</v>
      </c>
      <c r="D744" t="s">
        <v>983</v>
      </c>
      <c r="E744">
        <v>205</v>
      </c>
      <c r="F744">
        <f t="shared" si="11"/>
        <v>1</v>
      </c>
    </row>
    <row r="745" spans="1:6" x14ac:dyDescent="0.25">
      <c r="A745">
        <v>744</v>
      </c>
      <c r="B745" s="1">
        <v>44783</v>
      </c>
      <c r="C745" s="1">
        <v>44784</v>
      </c>
      <c r="D745" t="s">
        <v>487</v>
      </c>
      <c r="E745">
        <v>505</v>
      </c>
      <c r="F745">
        <f t="shared" si="11"/>
        <v>1</v>
      </c>
    </row>
    <row r="746" spans="1:6" x14ac:dyDescent="0.25">
      <c r="A746">
        <v>745</v>
      </c>
      <c r="B746" s="1">
        <v>44783</v>
      </c>
      <c r="C746" s="1">
        <v>44784</v>
      </c>
      <c r="D746" t="s">
        <v>635</v>
      </c>
      <c r="E746">
        <v>414</v>
      </c>
      <c r="F746">
        <f t="shared" si="11"/>
        <v>1</v>
      </c>
    </row>
    <row r="747" spans="1:6" x14ac:dyDescent="0.25">
      <c r="A747">
        <v>746</v>
      </c>
      <c r="B747" s="1">
        <v>44783</v>
      </c>
      <c r="C747" s="1">
        <v>44784</v>
      </c>
      <c r="D747" t="s">
        <v>989</v>
      </c>
      <c r="E747">
        <v>220</v>
      </c>
      <c r="F747">
        <f t="shared" si="11"/>
        <v>1</v>
      </c>
    </row>
    <row r="748" spans="1:6" x14ac:dyDescent="0.25">
      <c r="A748">
        <v>747</v>
      </c>
      <c r="B748" s="1">
        <v>44783</v>
      </c>
      <c r="C748" s="1">
        <v>44785</v>
      </c>
      <c r="D748" t="s">
        <v>592</v>
      </c>
      <c r="E748">
        <v>316</v>
      </c>
      <c r="F748">
        <f t="shared" si="11"/>
        <v>2</v>
      </c>
    </row>
    <row r="749" spans="1:6" x14ac:dyDescent="0.25">
      <c r="A749">
        <v>748</v>
      </c>
      <c r="B749" s="1">
        <v>44783</v>
      </c>
      <c r="C749" s="1">
        <v>44784</v>
      </c>
      <c r="D749" t="s">
        <v>1184</v>
      </c>
      <c r="E749">
        <v>215</v>
      </c>
      <c r="F749">
        <f t="shared" si="11"/>
        <v>1</v>
      </c>
    </row>
    <row r="750" spans="1:6" x14ac:dyDescent="0.25">
      <c r="A750">
        <v>749</v>
      </c>
      <c r="B750" s="1">
        <v>44783</v>
      </c>
      <c r="C750" s="1">
        <v>44784</v>
      </c>
      <c r="D750" t="s">
        <v>710</v>
      </c>
      <c r="E750">
        <v>107</v>
      </c>
      <c r="F750">
        <f t="shared" si="11"/>
        <v>1</v>
      </c>
    </row>
    <row r="751" spans="1:6" x14ac:dyDescent="0.25">
      <c r="A751">
        <v>750</v>
      </c>
      <c r="B751" s="1">
        <v>44783</v>
      </c>
      <c r="C751" s="1">
        <v>44785</v>
      </c>
      <c r="D751" t="s">
        <v>645</v>
      </c>
      <c r="E751">
        <v>120</v>
      </c>
      <c r="F751">
        <f t="shared" si="11"/>
        <v>2</v>
      </c>
    </row>
    <row r="752" spans="1:6" x14ac:dyDescent="0.25">
      <c r="A752">
        <v>751</v>
      </c>
      <c r="B752" s="1">
        <v>44783</v>
      </c>
      <c r="C752" s="1">
        <v>44784</v>
      </c>
      <c r="D752" t="s">
        <v>1303</v>
      </c>
      <c r="E752">
        <v>204</v>
      </c>
      <c r="F752">
        <f t="shared" si="11"/>
        <v>1</v>
      </c>
    </row>
    <row r="753" spans="1:6" x14ac:dyDescent="0.25">
      <c r="A753">
        <v>752</v>
      </c>
      <c r="B753" s="1">
        <v>44783</v>
      </c>
      <c r="C753" s="1">
        <v>44784</v>
      </c>
      <c r="D753" t="s">
        <v>411</v>
      </c>
      <c r="E753">
        <v>102</v>
      </c>
      <c r="F753">
        <f t="shared" si="11"/>
        <v>1</v>
      </c>
    </row>
    <row r="754" spans="1:6" x14ac:dyDescent="0.25">
      <c r="A754">
        <v>753</v>
      </c>
      <c r="B754" s="1">
        <v>44783</v>
      </c>
      <c r="C754" s="1">
        <v>44784</v>
      </c>
      <c r="D754" t="s">
        <v>827</v>
      </c>
      <c r="E754">
        <v>103</v>
      </c>
      <c r="F754">
        <f t="shared" si="11"/>
        <v>1</v>
      </c>
    </row>
    <row r="755" spans="1:6" x14ac:dyDescent="0.25">
      <c r="A755">
        <v>754</v>
      </c>
      <c r="B755" s="1">
        <v>44783</v>
      </c>
      <c r="C755" s="1">
        <v>44785</v>
      </c>
      <c r="D755" t="s">
        <v>322</v>
      </c>
      <c r="E755">
        <v>218</v>
      </c>
      <c r="F755">
        <f t="shared" si="11"/>
        <v>2</v>
      </c>
    </row>
    <row r="756" spans="1:6" x14ac:dyDescent="0.25">
      <c r="A756">
        <v>755</v>
      </c>
      <c r="B756" s="1">
        <v>44783</v>
      </c>
      <c r="C756" s="1">
        <v>44784</v>
      </c>
      <c r="D756" t="s">
        <v>463</v>
      </c>
      <c r="E756">
        <v>411</v>
      </c>
      <c r="F756">
        <f t="shared" si="11"/>
        <v>1</v>
      </c>
    </row>
    <row r="757" spans="1:6" x14ac:dyDescent="0.25">
      <c r="A757">
        <v>756</v>
      </c>
      <c r="B757" s="1">
        <v>44783</v>
      </c>
      <c r="C757" s="1">
        <v>44784</v>
      </c>
      <c r="D757" t="s">
        <v>270</v>
      </c>
      <c r="E757">
        <v>208</v>
      </c>
      <c r="F757">
        <f t="shared" si="11"/>
        <v>1</v>
      </c>
    </row>
    <row r="758" spans="1:6" x14ac:dyDescent="0.25">
      <c r="A758">
        <v>757</v>
      </c>
      <c r="B758" s="1">
        <v>44783</v>
      </c>
      <c r="C758" s="1">
        <v>44784</v>
      </c>
      <c r="D758" t="s">
        <v>1102</v>
      </c>
      <c r="E758">
        <v>418</v>
      </c>
      <c r="F758">
        <f t="shared" si="11"/>
        <v>1</v>
      </c>
    </row>
    <row r="759" spans="1:6" x14ac:dyDescent="0.25">
      <c r="A759">
        <v>758</v>
      </c>
      <c r="B759" s="1">
        <v>44784</v>
      </c>
      <c r="C759" s="1">
        <v>44785</v>
      </c>
      <c r="D759" t="s">
        <v>531</v>
      </c>
      <c r="E759">
        <v>401</v>
      </c>
      <c r="F759">
        <f t="shared" si="11"/>
        <v>1</v>
      </c>
    </row>
    <row r="760" spans="1:6" x14ac:dyDescent="0.25">
      <c r="A760">
        <v>759</v>
      </c>
      <c r="B760" s="1">
        <v>44784</v>
      </c>
      <c r="C760" s="1">
        <v>44785</v>
      </c>
      <c r="D760" t="s">
        <v>307</v>
      </c>
      <c r="E760">
        <v>213</v>
      </c>
      <c r="F760">
        <f t="shared" si="11"/>
        <v>1</v>
      </c>
    </row>
    <row r="761" spans="1:6" x14ac:dyDescent="0.25">
      <c r="A761">
        <v>760</v>
      </c>
      <c r="B761" s="1">
        <v>44784</v>
      </c>
      <c r="C761" s="1">
        <v>44785</v>
      </c>
      <c r="D761" t="s">
        <v>767</v>
      </c>
      <c r="E761">
        <v>116</v>
      </c>
      <c r="F761">
        <f t="shared" si="11"/>
        <v>1</v>
      </c>
    </row>
    <row r="762" spans="1:6" x14ac:dyDescent="0.25">
      <c r="A762">
        <v>761</v>
      </c>
      <c r="B762" s="1">
        <v>44784</v>
      </c>
      <c r="C762" s="1">
        <v>44785</v>
      </c>
      <c r="D762" t="s">
        <v>170</v>
      </c>
      <c r="E762">
        <v>420</v>
      </c>
      <c r="F762">
        <f t="shared" si="11"/>
        <v>1</v>
      </c>
    </row>
    <row r="763" spans="1:6" x14ac:dyDescent="0.25">
      <c r="A763">
        <v>762</v>
      </c>
      <c r="B763" s="1">
        <v>44784</v>
      </c>
      <c r="C763" s="1">
        <v>44785</v>
      </c>
      <c r="D763" t="s">
        <v>20</v>
      </c>
      <c r="E763">
        <v>210</v>
      </c>
      <c r="F763">
        <f t="shared" si="11"/>
        <v>1</v>
      </c>
    </row>
    <row r="764" spans="1:6" x14ac:dyDescent="0.25">
      <c r="A764">
        <v>763</v>
      </c>
      <c r="B764" s="1">
        <v>44784</v>
      </c>
      <c r="C764" s="1">
        <v>44785</v>
      </c>
      <c r="D764" t="s">
        <v>544</v>
      </c>
      <c r="E764">
        <v>315</v>
      </c>
      <c r="F764">
        <f t="shared" si="11"/>
        <v>1</v>
      </c>
    </row>
    <row r="765" spans="1:6" x14ac:dyDescent="0.25">
      <c r="A765">
        <v>764</v>
      </c>
      <c r="B765" s="1">
        <v>44784</v>
      </c>
      <c r="C765" s="1">
        <v>44785</v>
      </c>
      <c r="D765" t="s">
        <v>946</v>
      </c>
      <c r="E765">
        <v>319</v>
      </c>
      <c r="F765">
        <f t="shared" si="11"/>
        <v>1</v>
      </c>
    </row>
    <row r="766" spans="1:6" x14ac:dyDescent="0.25">
      <c r="A766">
        <v>765</v>
      </c>
      <c r="B766" s="1">
        <v>44784</v>
      </c>
      <c r="C766" s="1">
        <v>44785</v>
      </c>
      <c r="D766" t="s">
        <v>1213</v>
      </c>
      <c r="E766">
        <v>403</v>
      </c>
      <c r="F766">
        <f t="shared" si="11"/>
        <v>1</v>
      </c>
    </row>
    <row r="767" spans="1:6" x14ac:dyDescent="0.25">
      <c r="A767">
        <v>766</v>
      </c>
      <c r="B767" s="1">
        <v>44784</v>
      </c>
      <c r="C767" s="1">
        <v>44785</v>
      </c>
      <c r="D767" t="s">
        <v>703</v>
      </c>
      <c r="E767">
        <v>313</v>
      </c>
      <c r="F767">
        <f t="shared" si="11"/>
        <v>1</v>
      </c>
    </row>
    <row r="768" spans="1:6" x14ac:dyDescent="0.25">
      <c r="A768">
        <v>767</v>
      </c>
      <c r="B768" s="1">
        <v>44784</v>
      </c>
      <c r="C768" s="1">
        <v>44786</v>
      </c>
      <c r="D768" t="s">
        <v>941</v>
      </c>
      <c r="E768">
        <v>104</v>
      </c>
      <c r="F768">
        <f t="shared" si="11"/>
        <v>2</v>
      </c>
    </row>
    <row r="769" spans="1:6" x14ac:dyDescent="0.25">
      <c r="A769">
        <v>768</v>
      </c>
      <c r="B769" s="1">
        <v>44784</v>
      </c>
      <c r="C769" s="1">
        <v>44785</v>
      </c>
      <c r="D769" t="s">
        <v>198</v>
      </c>
      <c r="E769">
        <v>114</v>
      </c>
      <c r="F769">
        <f t="shared" si="11"/>
        <v>1</v>
      </c>
    </row>
    <row r="770" spans="1:6" x14ac:dyDescent="0.25">
      <c r="A770">
        <v>769</v>
      </c>
      <c r="B770" s="1">
        <v>44784</v>
      </c>
      <c r="C770" s="1">
        <v>44785</v>
      </c>
      <c r="D770" t="s">
        <v>1211</v>
      </c>
      <c r="E770">
        <v>103</v>
      </c>
      <c r="F770">
        <f t="shared" si="11"/>
        <v>1</v>
      </c>
    </row>
    <row r="771" spans="1:6" x14ac:dyDescent="0.25">
      <c r="A771">
        <v>770</v>
      </c>
      <c r="B771" s="1">
        <v>44784</v>
      </c>
      <c r="C771" s="1">
        <v>44787</v>
      </c>
      <c r="D771" t="s">
        <v>143</v>
      </c>
      <c r="E771">
        <v>418</v>
      </c>
      <c r="F771">
        <f t="shared" ref="F771:F834" si="12">C771-B771</f>
        <v>3</v>
      </c>
    </row>
    <row r="772" spans="1:6" x14ac:dyDescent="0.25">
      <c r="A772">
        <v>771</v>
      </c>
      <c r="B772" s="1">
        <v>44784</v>
      </c>
      <c r="C772" s="1">
        <v>44785</v>
      </c>
      <c r="D772" t="s">
        <v>900</v>
      </c>
      <c r="E772">
        <v>118</v>
      </c>
      <c r="F772">
        <f t="shared" si="12"/>
        <v>1</v>
      </c>
    </row>
    <row r="773" spans="1:6" x14ac:dyDescent="0.25">
      <c r="A773">
        <v>772</v>
      </c>
      <c r="B773" s="1">
        <v>44785</v>
      </c>
      <c r="C773" s="1">
        <v>44786</v>
      </c>
      <c r="D773" t="s">
        <v>796</v>
      </c>
      <c r="E773">
        <v>208</v>
      </c>
      <c r="F773">
        <f t="shared" si="12"/>
        <v>1</v>
      </c>
    </row>
    <row r="774" spans="1:6" x14ac:dyDescent="0.25">
      <c r="A774">
        <v>773</v>
      </c>
      <c r="B774" s="1">
        <v>44785</v>
      </c>
      <c r="C774" s="1">
        <v>44786</v>
      </c>
      <c r="D774" t="s">
        <v>912</v>
      </c>
      <c r="E774">
        <v>216</v>
      </c>
      <c r="F774">
        <f t="shared" si="12"/>
        <v>1</v>
      </c>
    </row>
    <row r="775" spans="1:6" x14ac:dyDescent="0.25">
      <c r="A775">
        <v>774</v>
      </c>
      <c r="B775" s="1">
        <v>44785</v>
      </c>
      <c r="C775" s="1">
        <v>44786</v>
      </c>
      <c r="D775" t="s">
        <v>1324</v>
      </c>
      <c r="E775">
        <v>414</v>
      </c>
      <c r="F775">
        <f t="shared" si="12"/>
        <v>1</v>
      </c>
    </row>
    <row r="776" spans="1:6" x14ac:dyDescent="0.25">
      <c r="A776">
        <v>775</v>
      </c>
      <c r="B776" s="1">
        <v>44785</v>
      </c>
      <c r="C776" s="1">
        <v>44786</v>
      </c>
      <c r="D776" t="s">
        <v>1332</v>
      </c>
      <c r="E776">
        <v>405</v>
      </c>
      <c r="F776">
        <f t="shared" si="12"/>
        <v>1</v>
      </c>
    </row>
    <row r="777" spans="1:6" x14ac:dyDescent="0.25">
      <c r="A777">
        <v>776</v>
      </c>
      <c r="B777" s="1">
        <v>44785</v>
      </c>
      <c r="C777" s="1">
        <v>44786</v>
      </c>
      <c r="D777" t="s">
        <v>872</v>
      </c>
      <c r="E777">
        <v>309</v>
      </c>
      <c r="F777">
        <f t="shared" si="12"/>
        <v>1</v>
      </c>
    </row>
    <row r="778" spans="1:6" x14ac:dyDescent="0.25">
      <c r="A778">
        <v>777</v>
      </c>
      <c r="B778" s="1">
        <v>44785</v>
      </c>
      <c r="C778" s="1">
        <v>44786</v>
      </c>
      <c r="D778" t="s">
        <v>165</v>
      </c>
      <c r="E778">
        <v>401</v>
      </c>
      <c r="F778">
        <f t="shared" si="12"/>
        <v>1</v>
      </c>
    </row>
    <row r="779" spans="1:6" x14ac:dyDescent="0.25">
      <c r="A779">
        <v>778</v>
      </c>
      <c r="B779" s="1">
        <v>44785</v>
      </c>
      <c r="C779" s="1">
        <v>44786</v>
      </c>
      <c r="D779" t="s">
        <v>375</v>
      </c>
      <c r="E779">
        <v>419</v>
      </c>
      <c r="F779">
        <f t="shared" si="12"/>
        <v>1</v>
      </c>
    </row>
    <row r="780" spans="1:6" x14ac:dyDescent="0.25">
      <c r="A780">
        <v>779</v>
      </c>
      <c r="B780" s="1">
        <v>44785</v>
      </c>
      <c r="C780" s="1">
        <v>44786</v>
      </c>
      <c r="D780" t="s">
        <v>560</v>
      </c>
      <c r="E780">
        <v>209</v>
      </c>
      <c r="F780">
        <f t="shared" si="12"/>
        <v>1</v>
      </c>
    </row>
    <row r="781" spans="1:6" x14ac:dyDescent="0.25">
      <c r="A781">
        <v>780</v>
      </c>
      <c r="B781" s="1">
        <v>44785</v>
      </c>
      <c r="C781" s="1">
        <v>44786</v>
      </c>
      <c r="D781" t="s">
        <v>515</v>
      </c>
      <c r="E781">
        <v>201</v>
      </c>
      <c r="F781">
        <f t="shared" si="12"/>
        <v>1</v>
      </c>
    </row>
    <row r="782" spans="1:6" x14ac:dyDescent="0.25">
      <c r="A782">
        <v>781</v>
      </c>
      <c r="B782" s="1">
        <v>44785</v>
      </c>
      <c r="C782" s="1">
        <v>44786</v>
      </c>
      <c r="D782" t="s">
        <v>317</v>
      </c>
      <c r="E782">
        <v>404</v>
      </c>
      <c r="F782">
        <f t="shared" si="12"/>
        <v>1</v>
      </c>
    </row>
    <row r="783" spans="1:6" x14ac:dyDescent="0.25">
      <c r="A783">
        <v>782</v>
      </c>
      <c r="B783" s="1">
        <v>44785</v>
      </c>
      <c r="C783" s="1">
        <v>44789</v>
      </c>
      <c r="D783" t="s">
        <v>891</v>
      </c>
      <c r="E783">
        <v>314</v>
      </c>
      <c r="F783">
        <f t="shared" si="12"/>
        <v>4</v>
      </c>
    </row>
    <row r="784" spans="1:6" x14ac:dyDescent="0.25">
      <c r="A784">
        <v>783</v>
      </c>
      <c r="B784" s="1">
        <v>44785</v>
      </c>
      <c r="C784" s="1">
        <v>44786</v>
      </c>
      <c r="D784" t="s">
        <v>619</v>
      </c>
      <c r="E784">
        <v>108</v>
      </c>
      <c r="F784">
        <f t="shared" si="12"/>
        <v>1</v>
      </c>
    </row>
    <row r="785" spans="1:6" x14ac:dyDescent="0.25">
      <c r="A785">
        <v>784</v>
      </c>
      <c r="B785" s="1">
        <v>44785</v>
      </c>
      <c r="C785" s="1">
        <v>44786</v>
      </c>
      <c r="D785" t="s">
        <v>1155</v>
      </c>
      <c r="E785">
        <v>308</v>
      </c>
      <c r="F785">
        <f t="shared" si="12"/>
        <v>1</v>
      </c>
    </row>
    <row r="786" spans="1:6" x14ac:dyDescent="0.25">
      <c r="A786">
        <v>785</v>
      </c>
      <c r="B786" s="1">
        <v>44785</v>
      </c>
      <c r="C786" s="1">
        <v>44786</v>
      </c>
      <c r="D786" t="s">
        <v>63</v>
      </c>
      <c r="E786">
        <v>107</v>
      </c>
      <c r="F786">
        <f t="shared" si="12"/>
        <v>1</v>
      </c>
    </row>
    <row r="787" spans="1:6" x14ac:dyDescent="0.25">
      <c r="A787">
        <v>786</v>
      </c>
      <c r="B787" s="1">
        <v>44785</v>
      </c>
      <c r="C787" s="1">
        <v>44786</v>
      </c>
      <c r="D787" t="s">
        <v>433</v>
      </c>
      <c r="E787">
        <v>202</v>
      </c>
      <c r="F787">
        <f t="shared" si="12"/>
        <v>1</v>
      </c>
    </row>
    <row r="788" spans="1:6" x14ac:dyDescent="0.25">
      <c r="A788">
        <v>787</v>
      </c>
      <c r="B788" s="1">
        <v>44785</v>
      </c>
      <c r="C788" s="1">
        <v>44786</v>
      </c>
      <c r="D788" t="s">
        <v>1299</v>
      </c>
      <c r="E788">
        <v>415</v>
      </c>
      <c r="F788">
        <f t="shared" si="12"/>
        <v>1</v>
      </c>
    </row>
    <row r="789" spans="1:6" x14ac:dyDescent="0.25">
      <c r="A789">
        <v>788</v>
      </c>
      <c r="B789" s="1">
        <v>44785</v>
      </c>
      <c r="C789" s="1">
        <v>44787</v>
      </c>
      <c r="D789" t="s">
        <v>28</v>
      </c>
      <c r="E789">
        <v>402</v>
      </c>
      <c r="F789">
        <f t="shared" si="12"/>
        <v>2</v>
      </c>
    </row>
    <row r="790" spans="1:6" x14ac:dyDescent="0.25">
      <c r="A790">
        <v>789</v>
      </c>
      <c r="B790" s="1">
        <v>44785</v>
      </c>
      <c r="C790" s="1">
        <v>44788</v>
      </c>
      <c r="D790" t="s">
        <v>1292</v>
      </c>
      <c r="E790">
        <v>406</v>
      </c>
      <c r="F790">
        <f t="shared" si="12"/>
        <v>3</v>
      </c>
    </row>
    <row r="791" spans="1:6" x14ac:dyDescent="0.25">
      <c r="A791">
        <v>790</v>
      </c>
      <c r="B791" s="1">
        <v>44785</v>
      </c>
      <c r="C791" s="1">
        <v>44787</v>
      </c>
      <c r="D791" t="s">
        <v>910</v>
      </c>
      <c r="E791">
        <v>310</v>
      </c>
      <c r="F791">
        <f t="shared" si="12"/>
        <v>2</v>
      </c>
    </row>
    <row r="792" spans="1:6" x14ac:dyDescent="0.25">
      <c r="A792">
        <v>791</v>
      </c>
      <c r="B792" s="1">
        <v>44785</v>
      </c>
      <c r="C792" s="1">
        <v>44786</v>
      </c>
      <c r="D792" t="s">
        <v>771</v>
      </c>
      <c r="E792">
        <v>105</v>
      </c>
      <c r="F792">
        <f t="shared" si="12"/>
        <v>1</v>
      </c>
    </row>
    <row r="793" spans="1:6" x14ac:dyDescent="0.25">
      <c r="A793">
        <v>792</v>
      </c>
      <c r="B793" s="1">
        <v>44785</v>
      </c>
      <c r="C793" s="1">
        <v>44786</v>
      </c>
      <c r="D793" t="s">
        <v>981</v>
      </c>
      <c r="E793">
        <v>311</v>
      </c>
      <c r="F793">
        <f t="shared" si="12"/>
        <v>1</v>
      </c>
    </row>
    <row r="794" spans="1:6" x14ac:dyDescent="0.25">
      <c r="A794">
        <v>793</v>
      </c>
      <c r="B794" s="1">
        <v>44786</v>
      </c>
      <c r="C794" s="1">
        <v>44787</v>
      </c>
      <c r="D794" t="s">
        <v>1260</v>
      </c>
      <c r="E794">
        <v>306</v>
      </c>
      <c r="F794">
        <f t="shared" si="12"/>
        <v>1</v>
      </c>
    </row>
    <row r="795" spans="1:6" x14ac:dyDescent="0.25">
      <c r="A795">
        <v>794</v>
      </c>
      <c r="B795" s="1">
        <v>44786</v>
      </c>
      <c r="C795" s="1">
        <v>44787</v>
      </c>
      <c r="D795" t="s">
        <v>649</v>
      </c>
      <c r="E795">
        <v>416</v>
      </c>
      <c r="F795">
        <f t="shared" si="12"/>
        <v>1</v>
      </c>
    </row>
    <row r="796" spans="1:6" x14ac:dyDescent="0.25">
      <c r="A796">
        <v>795</v>
      </c>
      <c r="B796" s="1">
        <v>44786</v>
      </c>
      <c r="C796" s="1">
        <v>44787</v>
      </c>
      <c r="D796" t="s">
        <v>1341</v>
      </c>
      <c r="E796">
        <v>207</v>
      </c>
      <c r="F796">
        <f t="shared" si="12"/>
        <v>1</v>
      </c>
    </row>
    <row r="797" spans="1:6" x14ac:dyDescent="0.25">
      <c r="A797">
        <v>796</v>
      </c>
      <c r="B797" s="1">
        <v>44786</v>
      </c>
      <c r="C797" s="1">
        <v>44787</v>
      </c>
      <c r="D797" t="s">
        <v>266</v>
      </c>
      <c r="E797">
        <v>116</v>
      </c>
      <c r="F797">
        <f t="shared" si="12"/>
        <v>1</v>
      </c>
    </row>
    <row r="798" spans="1:6" x14ac:dyDescent="0.25">
      <c r="A798">
        <v>797</v>
      </c>
      <c r="B798" s="1">
        <v>44786</v>
      </c>
      <c r="C798" s="1">
        <v>44787</v>
      </c>
      <c r="D798" t="s">
        <v>874</v>
      </c>
      <c r="E798">
        <v>410</v>
      </c>
      <c r="F798">
        <f t="shared" si="12"/>
        <v>1</v>
      </c>
    </row>
    <row r="799" spans="1:6" x14ac:dyDescent="0.25">
      <c r="A799">
        <v>798</v>
      </c>
      <c r="B799" s="1">
        <v>44786</v>
      </c>
      <c r="C799" s="1">
        <v>44787</v>
      </c>
      <c r="D799" t="s">
        <v>764</v>
      </c>
      <c r="E799">
        <v>117</v>
      </c>
      <c r="F799">
        <f t="shared" si="12"/>
        <v>1</v>
      </c>
    </row>
    <row r="800" spans="1:6" x14ac:dyDescent="0.25">
      <c r="A800">
        <v>799</v>
      </c>
      <c r="B800" s="1">
        <v>44786</v>
      </c>
      <c r="C800" s="1">
        <v>44787</v>
      </c>
      <c r="D800" t="s">
        <v>643</v>
      </c>
      <c r="E800">
        <v>203</v>
      </c>
      <c r="F800">
        <f t="shared" si="12"/>
        <v>1</v>
      </c>
    </row>
    <row r="801" spans="1:6" x14ac:dyDescent="0.25">
      <c r="A801">
        <v>800</v>
      </c>
      <c r="B801" s="1">
        <v>44786</v>
      </c>
      <c r="C801" s="1">
        <v>44787</v>
      </c>
      <c r="D801" t="s">
        <v>916</v>
      </c>
      <c r="E801">
        <v>305</v>
      </c>
      <c r="F801">
        <f t="shared" si="12"/>
        <v>1</v>
      </c>
    </row>
    <row r="802" spans="1:6" x14ac:dyDescent="0.25">
      <c r="A802">
        <v>801</v>
      </c>
      <c r="B802" s="1">
        <v>44786</v>
      </c>
      <c r="C802" s="1">
        <v>44787</v>
      </c>
      <c r="D802" t="s">
        <v>1229</v>
      </c>
      <c r="E802">
        <v>417</v>
      </c>
      <c r="F802">
        <f t="shared" si="12"/>
        <v>1</v>
      </c>
    </row>
    <row r="803" spans="1:6" x14ac:dyDescent="0.25">
      <c r="A803">
        <v>802</v>
      </c>
      <c r="B803" s="1">
        <v>44786</v>
      </c>
      <c r="C803" s="1">
        <v>44787</v>
      </c>
      <c r="D803" t="s">
        <v>509</v>
      </c>
      <c r="E803">
        <v>307</v>
      </c>
      <c r="F803">
        <f t="shared" si="12"/>
        <v>1</v>
      </c>
    </row>
    <row r="804" spans="1:6" x14ac:dyDescent="0.25">
      <c r="A804">
        <v>803</v>
      </c>
      <c r="B804" s="1">
        <v>44786</v>
      </c>
      <c r="C804" s="1">
        <v>44787</v>
      </c>
      <c r="D804" t="s">
        <v>96</v>
      </c>
      <c r="E804">
        <v>204</v>
      </c>
      <c r="F804">
        <f t="shared" si="12"/>
        <v>1</v>
      </c>
    </row>
    <row r="805" spans="1:6" x14ac:dyDescent="0.25">
      <c r="A805">
        <v>804</v>
      </c>
      <c r="B805" s="1">
        <v>44786</v>
      </c>
      <c r="C805" s="1">
        <v>44787</v>
      </c>
      <c r="D805" t="s">
        <v>1336</v>
      </c>
      <c r="E805">
        <v>412</v>
      </c>
      <c r="F805">
        <f t="shared" si="12"/>
        <v>1</v>
      </c>
    </row>
    <row r="806" spans="1:6" x14ac:dyDescent="0.25">
      <c r="A806">
        <v>805</v>
      </c>
      <c r="B806" s="1">
        <v>44786</v>
      </c>
      <c r="C806" s="1">
        <v>44787</v>
      </c>
      <c r="D806" t="s">
        <v>889</v>
      </c>
      <c r="E806">
        <v>120</v>
      </c>
      <c r="F806">
        <f t="shared" si="12"/>
        <v>1</v>
      </c>
    </row>
    <row r="807" spans="1:6" x14ac:dyDescent="0.25">
      <c r="A807">
        <v>806</v>
      </c>
      <c r="B807" s="1">
        <v>44786</v>
      </c>
      <c r="C807" s="1">
        <v>44787</v>
      </c>
      <c r="D807" t="s">
        <v>173</v>
      </c>
      <c r="E807">
        <v>304</v>
      </c>
      <c r="F807">
        <f t="shared" si="12"/>
        <v>1</v>
      </c>
    </row>
    <row r="808" spans="1:6" x14ac:dyDescent="0.25">
      <c r="A808">
        <v>807</v>
      </c>
      <c r="B808" s="1">
        <v>44786</v>
      </c>
      <c r="C808" s="1">
        <v>44787</v>
      </c>
      <c r="D808" t="s">
        <v>752</v>
      </c>
      <c r="E808">
        <v>110</v>
      </c>
      <c r="F808">
        <f t="shared" si="12"/>
        <v>1</v>
      </c>
    </row>
    <row r="809" spans="1:6" x14ac:dyDescent="0.25">
      <c r="A809">
        <v>808</v>
      </c>
      <c r="B809" s="1">
        <v>44786</v>
      </c>
      <c r="C809" s="1">
        <v>44787</v>
      </c>
      <c r="D809" t="s">
        <v>902</v>
      </c>
      <c r="E809">
        <v>211</v>
      </c>
      <c r="F809">
        <f t="shared" si="12"/>
        <v>1</v>
      </c>
    </row>
    <row r="810" spans="1:6" x14ac:dyDescent="0.25">
      <c r="A810">
        <v>809</v>
      </c>
      <c r="B810" s="1">
        <v>44786</v>
      </c>
      <c r="C810" s="1">
        <v>44787</v>
      </c>
      <c r="D810" t="s">
        <v>426</v>
      </c>
      <c r="E810">
        <v>215</v>
      </c>
      <c r="F810">
        <f t="shared" si="12"/>
        <v>1</v>
      </c>
    </row>
    <row r="811" spans="1:6" x14ac:dyDescent="0.25">
      <c r="A811">
        <v>810</v>
      </c>
      <c r="B811" s="1">
        <v>44786</v>
      </c>
      <c r="C811" s="1">
        <v>44787</v>
      </c>
      <c r="D811" t="s">
        <v>653</v>
      </c>
      <c r="E811">
        <v>112</v>
      </c>
      <c r="F811">
        <f t="shared" si="12"/>
        <v>1</v>
      </c>
    </row>
    <row r="812" spans="1:6" x14ac:dyDescent="0.25">
      <c r="A812">
        <v>811</v>
      </c>
      <c r="B812" s="1">
        <v>44786</v>
      </c>
      <c r="C812" s="1">
        <v>44787</v>
      </c>
      <c r="D812" t="s">
        <v>388</v>
      </c>
      <c r="E812">
        <v>102</v>
      </c>
      <c r="F812">
        <f t="shared" si="12"/>
        <v>1</v>
      </c>
    </row>
    <row r="813" spans="1:6" x14ac:dyDescent="0.25">
      <c r="A813">
        <v>812</v>
      </c>
      <c r="B813" s="1">
        <v>44786</v>
      </c>
      <c r="C813" s="1">
        <v>44787</v>
      </c>
      <c r="D813" t="s">
        <v>637</v>
      </c>
      <c r="E813">
        <v>312</v>
      </c>
      <c r="F813">
        <f t="shared" si="12"/>
        <v>1</v>
      </c>
    </row>
    <row r="814" spans="1:6" x14ac:dyDescent="0.25">
      <c r="A814">
        <v>813</v>
      </c>
      <c r="B814" s="1">
        <v>44786</v>
      </c>
      <c r="C814" s="1">
        <v>44787</v>
      </c>
      <c r="D814" t="s">
        <v>236</v>
      </c>
      <c r="E814">
        <v>214</v>
      </c>
      <c r="F814">
        <f t="shared" si="12"/>
        <v>1</v>
      </c>
    </row>
    <row r="815" spans="1:6" x14ac:dyDescent="0.25">
      <c r="A815">
        <v>814</v>
      </c>
      <c r="B815" s="1">
        <v>44786</v>
      </c>
      <c r="C815" s="1">
        <v>44787</v>
      </c>
      <c r="D815" t="s">
        <v>212</v>
      </c>
      <c r="E815">
        <v>206</v>
      </c>
      <c r="F815">
        <f t="shared" si="12"/>
        <v>1</v>
      </c>
    </row>
    <row r="816" spans="1:6" x14ac:dyDescent="0.25">
      <c r="A816">
        <v>815</v>
      </c>
      <c r="B816" s="1">
        <v>44787</v>
      </c>
      <c r="C816" s="1">
        <v>44788</v>
      </c>
      <c r="D816" t="s">
        <v>138</v>
      </c>
      <c r="E816">
        <v>119</v>
      </c>
      <c r="F816">
        <f t="shared" si="12"/>
        <v>1</v>
      </c>
    </row>
    <row r="817" spans="1:6" x14ac:dyDescent="0.25">
      <c r="A817">
        <v>816</v>
      </c>
      <c r="B817" s="1">
        <v>44787</v>
      </c>
      <c r="C817" s="1">
        <v>44788</v>
      </c>
      <c r="D817" t="s">
        <v>966</v>
      </c>
      <c r="E817">
        <v>109</v>
      </c>
      <c r="F817">
        <f t="shared" si="12"/>
        <v>1</v>
      </c>
    </row>
    <row r="818" spans="1:6" x14ac:dyDescent="0.25">
      <c r="A818">
        <v>817</v>
      </c>
      <c r="B818" s="1">
        <v>44787</v>
      </c>
      <c r="C818" s="1">
        <v>44788</v>
      </c>
      <c r="D818" t="s">
        <v>663</v>
      </c>
      <c r="E818">
        <v>409</v>
      </c>
      <c r="F818">
        <f t="shared" si="12"/>
        <v>1</v>
      </c>
    </row>
    <row r="819" spans="1:6" x14ac:dyDescent="0.25">
      <c r="A819">
        <v>818</v>
      </c>
      <c r="B819" s="1">
        <v>44787</v>
      </c>
      <c r="C819" s="1">
        <v>44788</v>
      </c>
      <c r="D819" t="s">
        <v>195</v>
      </c>
      <c r="E819">
        <v>212</v>
      </c>
      <c r="F819">
        <f t="shared" si="12"/>
        <v>1</v>
      </c>
    </row>
    <row r="820" spans="1:6" x14ac:dyDescent="0.25">
      <c r="A820">
        <v>819</v>
      </c>
      <c r="B820" s="1">
        <v>44787</v>
      </c>
      <c r="C820" s="1">
        <v>44788</v>
      </c>
      <c r="D820" t="s">
        <v>1173</v>
      </c>
      <c r="E820">
        <v>106</v>
      </c>
      <c r="F820">
        <f t="shared" si="12"/>
        <v>1</v>
      </c>
    </row>
    <row r="821" spans="1:6" x14ac:dyDescent="0.25">
      <c r="A821">
        <v>820</v>
      </c>
      <c r="B821" s="1">
        <v>44787</v>
      </c>
      <c r="C821" s="1">
        <v>44788</v>
      </c>
      <c r="D821" t="s">
        <v>413</v>
      </c>
      <c r="E821">
        <v>101</v>
      </c>
      <c r="F821">
        <f t="shared" si="12"/>
        <v>1</v>
      </c>
    </row>
    <row r="822" spans="1:6" x14ac:dyDescent="0.25">
      <c r="A822">
        <v>821</v>
      </c>
      <c r="B822" s="1">
        <v>44787</v>
      </c>
      <c r="C822" s="1">
        <v>44788</v>
      </c>
      <c r="D822" t="s">
        <v>685</v>
      </c>
      <c r="E822">
        <v>420</v>
      </c>
      <c r="F822">
        <f t="shared" si="12"/>
        <v>1</v>
      </c>
    </row>
    <row r="823" spans="1:6" x14ac:dyDescent="0.25">
      <c r="A823">
        <v>822</v>
      </c>
      <c r="B823" s="1">
        <v>44787</v>
      </c>
      <c r="C823" s="1">
        <v>44789</v>
      </c>
      <c r="D823" t="s">
        <v>437</v>
      </c>
      <c r="E823">
        <v>210</v>
      </c>
      <c r="F823">
        <f t="shared" si="12"/>
        <v>2</v>
      </c>
    </row>
    <row r="824" spans="1:6" x14ac:dyDescent="0.25">
      <c r="A824">
        <v>823</v>
      </c>
      <c r="B824" s="1">
        <v>44787</v>
      </c>
      <c r="C824" s="1">
        <v>44788</v>
      </c>
      <c r="D824" t="s">
        <v>600</v>
      </c>
      <c r="E824">
        <v>410</v>
      </c>
      <c r="F824">
        <f t="shared" si="12"/>
        <v>1</v>
      </c>
    </row>
    <row r="825" spans="1:6" x14ac:dyDescent="0.25">
      <c r="A825">
        <v>824</v>
      </c>
      <c r="B825" s="1">
        <v>44787</v>
      </c>
      <c r="C825" s="1">
        <v>44789</v>
      </c>
      <c r="D825" t="s">
        <v>660</v>
      </c>
      <c r="E825">
        <v>411</v>
      </c>
      <c r="F825">
        <f t="shared" si="12"/>
        <v>2</v>
      </c>
    </row>
    <row r="826" spans="1:6" x14ac:dyDescent="0.25">
      <c r="A826">
        <v>825</v>
      </c>
      <c r="B826" s="1">
        <v>44787</v>
      </c>
      <c r="C826" s="1">
        <v>44788</v>
      </c>
      <c r="D826" t="s">
        <v>131</v>
      </c>
      <c r="E826">
        <v>315</v>
      </c>
      <c r="F826">
        <f t="shared" si="12"/>
        <v>1</v>
      </c>
    </row>
    <row r="827" spans="1:6" x14ac:dyDescent="0.25">
      <c r="A827">
        <v>826</v>
      </c>
      <c r="B827" s="1">
        <v>44787</v>
      </c>
      <c r="C827" s="1">
        <v>44789</v>
      </c>
      <c r="D827" t="s">
        <v>1388</v>
      </c>
      <c r="E827">
        <v>113</v>
      </c>
      <c r="F827">
        <f t="shared" si="12"/>
        <v>2</v>
      </c>
    </row>
    <row r="828" spans="1:6" x14ac:dyDescent="0.25">
      <c r="A828">
        <v>827</v>
      </c>
      <c r="B828" s="1">
        <v>44787</v>
      </c>
      <c r="C828" s="1">
        <v>44792</v>
      </c>
      <c r="D828" t="s">
        <v>1361</v>
      </c>
      <c r="E828">
        <v>407</v>
      </c>
      <c r="F828">
        <f t="shared" si="12"/>
        <v>5</v>
      </c>
    </row>
    <row r="829" spans="1:6" x14ac:dyDescent="0.25">
      <c r="A829">
        <v>828</v>
      </c>
      <c r="B829" s="1">
        <v>44788</v>
      </c>
      <c r="C829" s="1">
        <v>44789</v>
      </c>
      <c r="D829" t="s">
        <v>701</v>
      </c>
      <c r="E829">
        <v>413</v>
      </c>
      <c r="F829">
        <f t="shared" si="12"/>
        <v>1</v>
      </c>
    </row>
    <row r="830" spans="1:6" x14ac:dyDescent="0.25">
      <c r="A830">
        <v>829</v>
      </c>
      <c r="B830" s="1">
        <v>44788</v>
      </c>
      <c r="C830" s="1">
        <v>44789</v>
      </c>
      <c r="D830" t="s">
        <v>373</v>
      </c>
      <c r="E830">
        <v>115</v>
      </c>
      <c r="F830">
        <f t="shared" si="12"/>
        <v>1</v>
      </c>
    </row>
    <row r="831" spans="1:6" x14ac:dyDescent="0.25">
      <c r="A831">
        <v>830</v>
      </c>
      <c r="B831" s="1">
        <v>44788</v>
      </c>
      <c r="C831" s="1">
        <v>44789</v>
      </c>
      <c r="D831" t="s">
        <v>972</v>
      </c>
      <c r="E831">
        <v>408</v>
      </c>
      <c r="F831">
        <f t="shared" si="12"/>
        <v>1</v>
      </c>
    </row>
    <row r="832" spans="1:6" x14ac:dyDescent="0.25">
      <c r="A832">
        <v>831</v>
      </c>
      <c r="B832" s="1">
        <v>44787</v>
      </c>
      <c r="C832" s="1">
        <v>44792</v>
      </c>
      <c r="D832" t="s">
        <v>312</v>
      </c>
      <c r="E832">
        <v>213</v>
      </c>
      <c r="F832">
        <f t="shared" si="12"/>
        <v>5</v>
      </c>
    </row>
    <row r="833" spans="1:6" x14ac:dyDescent="0.25">
      <c r="A833">
        <v>832</v>
      </c>
      <c r="B833" s="1">
        <v>44788</v>
      </c>
      <c r="C833" s="1">
        <v>44789</v>
      </c>
      <c r="D833" t="s">
        <v>1132</v>
      </c>
      <c r="E833">
        <v>205</v>
      </c>
      <c r="F833">
        <f t="shared" si="12"/>
        <v>1</v>
      </c>
    </row>
    <row r="834" spans="1:6" x14ac:dyDescent="0.25">
      <c r="A834">
        <v>833</v>
      </c>
      <c r="B834" s="1">
        <v>44788</v>
      </c>
      <c r="C834" s="1">
        <v>44789</v>
      </c>
      <c r="D834" t="s">
        <v>566</v>
      </c>
      <c r="E834">
        <v>505</v>
      </c>
      <c r="F834">
        <f t="shared" si="12"/>
        <v>1</v>
      </c>
    </row>
    <row r="835" spans="1:6" x14ac:dyDescent="0.25">
      <c r="A835">
        <v>834</v>
      </c>
      <c r="B835" s="1">
        <v>44788</v>
      </c>
      <c r="C835" s="1">
        <v>44789</v>
      </c>
      <c r="D835" t="s">
        <v>908</v>
      </c>
      <c r="E835">
        <v>118</v>
      </c>
      <c r="F835">
        <f t="shared" ref="F835:F898" si="13">C835-B835</f>
        <v>1</v>
      </c>
    </row>
    <row r="836" spans="1:6" x14ac:dyDescent="0.25">
      <c r="A836">
        <v>835</v>
      </c>
      <c r="B836" s="1">
        <v>44789</v>
      </c>
      <c r="C836" s="1">
        <v>44792</v>
      </c>
      <c r="D836" t="s">
        <v>813</v>
      </c>
      <c r="E836">
        <v>315</v>
      </c>
      <c r="F836">
        <f t="shared" si="13"/>
        <v>3</v>
      </c>
    </row>
    <row r="837" spans="1:6" x14ac:dyDescent="0.25">
      <c r="A837">
        <v>836</v>
      </c>
      <c r="B837" s="1">
        <v>44789</v>
      </c>
      <c r="C837" s="1">
        <v>44792</v>
      </c>
      <c r="D837" t="s">
        <v>719</v>
      </c>
      <c r="E837">
        <v>209</v>
      </c>
      <c r="F837">
        <f t="shared" si="13"/>
        <v>3</v>
      </c>
    </row>
    <row r="838" spans="1:6" x14ac:dyDescent="0.25">
      <c r="A838">
        <v>837</v>
      </c>
      <c r="B838" s="1">
        <v>44789</v>
      </c>
      <c r="C838" s="1">
        <v>44790</v>
      </c>
      <c r="D838" t="s">
        <v>329</v>
      </c>
      <c r="E838">
        <v>411</v>
      </c>
      <c r="F838">
        <f t="shared" si="13"/>
        <v>1</v>
      </c>
    </row>
    <row r="839" spans="1:6" x14ac:dyDescent="0.25">
      <c r="A839">
        <v>838</v>
      </c>
      <c r="B839" s="1">
        <v>44789</v>
      </c>
      <c r="C839" s="1">
        <v>44790</v>
      </c>
      <c r="D839" t="s">
        <v>1200</v>
      </c>
      <c r="E839">
        <v>105</v>
      </c>
      <c r="F839">
        <f t="shared" si="13"/>
        <v>1</v>
      </c>
    </row>
    <row r="840" spans="1:6" x14ac:dyDescent="0.25">
      <c r="A840">
        <v>839</v>
      </c>
      <c r="B840" s="1">
        <v>44789</v>
      </c>
      <c r="C840" s="1">
        <v>44790</v>
      </c>
      <c r="D840" t="s">
        <v>623</v>
      </c>
      <c r="E840">
        <v>120</v>
      </c>
      <c r="F840">
        <f t="shared" si="13"/>
        <v>1</v>
      </c>
    </row>
    <row r="841" spans="1:6" x14ac:dyDescent="0.25">
      <c r="A841">
        <v>840</v>
      </c>
      <c r="B841" s="1">
        <v>44789</v>
      </c>
      <c r="C841" s="1">
        <v>44790</v>
      </c>
      <c r="D841" t="s">
        <v>1135</v>
      </c>
      <c r="E841">
        <v>405</v>
      </c>
      <c r="F841">
        <f t="shared" si="13"/>
        <v>1</v>
      </c>
    </row>
    <row r="842" spans="1:6" x14ac:dyDescent="0.25">
      <c r="A842">
        <v>841</v>
      </c>
      <c r="B842" s="1">
        <v>44789</v>
      </c>
      <c r="C842" s="1">
        <v>44795</v>
      </c>
      <c r="D842" t="s">
        <v>1044</v>
      </c>
      <c r="E842">
        <v>307</v>
      </c>
      <c r="F842">
        <f t="shared" si="13"/>
        <v>6</v>
      </c>
    </row>
    <row r="843" spans="1:6" x14ac:dyDescent="0.25">
      <c r="A843">
        <v>842</v>
      </c>
      <c r="B843" s="1">
        <v>44789</v>
      </c>
      <c r="C843" s="1">
        <v>44790</v>
      </c>
      <c r="D843" t="s">
        <v>804</v>
      </c>
      <c r="E843">
        <v>319</v>
      </c>
      <c r="F843">
        <f t="shared" si="13"/>
        <v>1</v>
      </c>
    </row>
    <row r="844" spans="1:6" x14ac:dyDescent="0.25">
      <c r="A844">
        <v>843</v>
      </c>
      <c r="B844" s="1">
        <v>44789</v>
      </c>
      <c r="C844" s="1">
        <v>44791</v>
      </c>
      <c r="D844" t="s">
        <v>490</v>
      </c>
      <c r="E844">
        <v>106</v>
      </c>
      <c r="F844">
        <f t="shared" si="13"/>
        <v>2</v>
      </c>
    </row>
    <row r="845" spans="1:6" x14ac:dyDescent="0.25">
      <c r="A845">
        <v>844</v>
      </c>
      <c r="B845" s="1">
        <v>44789</v>
      </c>
      <c r="C845" s="1">
        <v>44790</v>
      </c>
      <c r="D845" t="s">
        <v>352</v>
      </c>
      <c r="E845">
        <v>303</v>
      </c>
      <c r="F845">
        <f t="shared" si="13"/>
        <v>1</v>
      </c>
    </row>
    <row r="846" spans="1:6" x14ac:dyDescent="0.25">
      <c r="A846">
        <v>845</v>
      </c>
      <c r="B846" s="1">
        <v>44789</v>
      </c>
      <c r="C846" s="1">
        <v>44792</v>
      </c>
      <c r="D846" t="s">
        <v>167</v>
      </c>
      <c r="E846">
        <v>302</v>
      </c>
      <c r="F846">
        <f t="shared" si="13"/>
        <v>3</v>
      </c>
    </row>
    <row r="847" spans="1:6" x14ac:dyDescent="0.25">
      <c r="A847">
        <v>846</v>
      </c>
      <c r="B847" s="1">
        <v>44789</v>
      </c>
      <c r="C847" s="1">
        <v>44790</v>
      </c>
      <c r="D847" t="s">
        <v>933</v>
      </c>
      <c r="E847">
        <v>115</v>
      </c>
      <c r="F847">
        <f t="shared" si="13"/>
        <v>1</v>
      </c>
    </row>
    <row r="848" spans="1:6" x14ac:dyDescent="0.25">
      <c r="A848">
        <v>847</v>
      </c>
      <c r="B848" s="1">
        <v>44789</v>
      </c>
      <c r="C848" s="1">
        <v>44790</v>
      </c>
      <c r="D848" t="s">
        <v>729</v>
      </c>
      <c r="E848">
        <v>102</v>
      </c>
      <c r="F848">
        <f t="shared" si="13"/>
        <v>1</v>
      </c>
    </row>
    <row r="849" spans="1:6" x14ac:dyDescent="0.25">
      <c r="A849">
        <v>848</v>
      </c>
      <c r="B849" s="1">
        <v>44790</v>
      </c>
      <c r="C849" s="1">
        <v>44791</v>
      </c>
      <c r="D849" t="s">
        <v>435</v>
      </c>
      <c r="E849">
        <v>314</v>
      </c>
      <c r="F849">
        <f t="shared" si="13"/>
        <v>1</v>
      </c>
    </row>
    <row r="850" spans="1:6" x14ac:dyDescent="0.25">
      <c r="A850">
        <v>849</v>
      </c>
      <c r="B850" s="1">
        <v>44790</v>
      </c>
      <c r="C850" s="1">
        <v>44791</v>
      </c>
      <c r="D850" t="s">
        <v>290</v>
      </c>
      <c r="E850">
        <v>312</v>
      </c>
      <c r="F850">
        <f t="shared" si="13"/>
        <v>1</v>
      </c>
    </row>
    <row r="851" spans="1:6" x14ac:dyDescent="0.25">
      <c r="A851">
        <v>850</v>
      </c>
      <c r="B851" s="1">
        <v>44790</v>
      </c>
      <c r="C851" s="1">
        <v>44791</v>
      </c>
      <c r="D851" t="s">
        <v>201</v>
      </c>
      <c r="E851">
        <v>204</v>
      </c>
      <c r="F851">
        <f t="shared" si="13"/>
        <v>1</v>
      </c>
    </row>
    <row r="852" spans="1:6" x14ac:dyDescent="0.25">
      <c r="A852">
        <v>851</v>
      </c>
      <c r="B852" s="1">
        <v>44790</v>
      </c>
      <c r="C852" s="1">
        <v>44791</v>
      </c>
      <c r="D852" t="s">
        <v>1148</v>
      </c>
      <c r="E852">
        <v>206</v>
      </c>
      <c r="F852">
        <f t="shared" si="13"/>
        <v>1</v>
      </c>
    </row>
    <row r="853" spans="1:6" x14ac:dyDescent="0.25">
      <c r="A853">
        <v>852</v>
      </c>
      <c r="B853" s="1">
        <v>44790</v>
      </c>
      <c r="C853" s="1">
        <v>44792</v>
      </c>
      <c r="D853" t="s">
        <v>904</v>
      </c>
      <c r="E853">
        <v>415</v>
      </c>
      <c r="F853">
        <f t="shared" si="13"/>
        <v>2</v>
      </c>
    </row>
    <row r="854" spans="1:6" x14ac:dyDescent="0.25">
      <c r="A854">
        <v>853</v>
      </c>
      <c r="B854" s="1">
        <v>44790</v>
      </c>
      <c r="C854" s="1">
        <v>44791</v>
      </c>
      <c r="D854" t="s">
        <v>792</v>
      </c>
      <c r="E854">
        <v>220</v>
      </c>
      <c r="F854">
        <f t="shared" si="13"/>
        <v>1</v>
      </c>
    </row>
    <row r="855" spans="1:6" x14ac:dyDescent="0.25">
      <c r="A855">
        <v>854</v>
      </c>
      <c r="B855" s="1">
        <v>44790</v>
      </c>
      <c r="C855" s="1">
        <v>44791</v>
      </c>
      <c r="D855" t="s">
        <v>229</v>
      </c>
      <c r="E855">
        <v>418</v>
      </c>
      <c r="F855">
        <f t="shared" si="13"/>
        <v>1</v>
      </c>
    </row>
    <row r="856" spans="1:6" x14ac:dyDescent="0.25">
      <c r="A856">
        <v>855</v>
      </c>
      <c r="B856" s="1">
        <v>44790</v>
      </c>
      <c r="C856" s="1">
        <v>44793</v>
      </c>
      <c r="D856" t="s">
        <v>340</v>
      </c>
      <c r="E856">
        <v>309</v>
      </c>
      <c r="F856">
        <f t="shared" si="13"/>
        <v>3</v>
      </c>
    </row>
    <row r="857" spans="1:6" x14ac:dyDescent="0.25">
      <c r="A857">
        <v>856</v>
      </c>
      <c r="B857" s="1">
        <v>44790</v>
      </c>
      <c r="C857" s="1">
        <v>44791</v>
      </c>
      <c r="D857" t="s">
        <v>367</v>
      </c>
      <c r="E857">
        <v>318</v>
      </c>
      <c r="F857">
        <f t="shared" si="13"/>
        <v>1</v>
      </c>
    </row>
    <row r="858" spans="1:6" x14ac:dyDescent="0.25">
      <c r="A858">
        <v>857</v>
      </c>
      <c r="B858" s="1">
        <v>44790</v>
      </c>
      <c r="C858" s="1">
        <v>44791</v>
      </c>
      <c r="D858" t="s">
        <v>51</v>
      </c>
      <c r="E858">
        <v>112</v>
      </c>
      <c r="F858">
        <f t="shared" si="13"/>
        <v>1</v>
      </c>
    </row>
    <row r="859" spans="1:6" x14ac:dyDescent="0.25">
      <c r="A859">
        <v>858</v>
      </c>
      <c r="B859" s="1">
        <v>44791</v>
      </c>
      <c r="C859" s="1">
        <v>44792</v>
      </c>
      <c r="D859" t="s">
        <v>838</v>
      </c>
      <c r="E859">
        <v>205</v>
      </c>
      <c r="F859">
        <f t="shared" si="13"/>
        <v>1</v>
      </c>
    </row>
    <row r="860" spans="1:6" x14ac:dyDescent="0.25">
      <c r="A860">
        <v>859</v>
      </c>
      <c r="B860" s="1">
        <v>44791</v>
      </c>
      <c r="C860" s="1">
        <v>44792</v>
      </c>
      <c r="D860" t="s">
        <v>163</v>
      </c>
      <c r="E860">
        <v>107</v>
      </c>
      <c r="F860">
        <f t="shared" si="13"/>
        <v>1</v>
      </c>
    </row>
    <row r="861" spans="1:6" x14ac:dyDescent="0.25">
      <c r="A861">
        <v>860</v>
      </c>
      <c r="B861" s="1">
        <v>44791</v>
      </c>
      <c r="C861" s="1">
        <v>44792</v>
      </c>
      <c r="D861" t="s">
        <v>783</v>
      </c>
      <c r="E861">
        <v>101</v>
      </c>
      <c r="F861">
        <f t="shared" si="13"/>
        <v>1</v>
      </c>
    </row>
    <row r="862" spans="1:6" x14ac:dyDescent="0.25">
      <c r="A862">
        <v>861</v>
      </c>
      <c r="B862" s="1">
        <v>44791</v>
      </c>
      <c r="C862" s="1">
        <v>44792</v>
      </c>
      <c r="D862" t="s">
        <v>997</v>
      </c>
      <c r="E862">
        <v>216</v>
      </c>
      <c r="F862">
        <f t="shared" si="13"/>
        <v>1</v>
      </c>
    </row>
    <row r="863" spans="1:6" x14ac:dyDescent="0.25">
      <c r="A863">
        <v>862</v>
      </c>
      <c r="B863" s="1">
        <v>44791</v>
      </c>
      <c r="C863" s="1">
        <v>44792</v>
      </c>
      <c r="D863" t="s">
        <v>295</v>
      </c>
      <c r="E863">
        <v>104</v>
      </c>
      <c r="F863">
        <f t="shared" si="13"/>
        <v>1</v>
      </c>
    </row>
    <row r="864" spans="1:6" x14ac:dyDescent="0.25">
      <c r="A864">
        <v>863</v>
      </c>
      <c r="B864" s="1">
        <v>44791</v>
      </c>
      <c r="C864" s="1">
        <v>44792</v>
      </c>
      <c r="D864" t="s">
        <v>594</v>
      </c>
      <c r="E864">
        <v>108</v>
      </c>
      <c r="F864">
        <f t="shared" si="13"/>
        <v>1</v>
      </c>
    </row>
    <row r="865" spans="1:6" x14ac:dyDescent="0.25">
      <c r="A865">
        <v>864</v>
      </c>
      <c r="B865" s="1">
        <v>44791</v>
      </c>
      <c r="C865" s="1">
        <v>44792</v>
      </c>
      <c r="D865" t="s">
        <v>906</v>
      </c>
      <c r="E865">
        <v>202</v>
      </c>
      <c r="F865">
        <f t="shared" si="13"/>
        <v>1</v>
      </c>
    </row>
    <row r="866" spans="1:6" x14ac:dyDescent="0.25">
      <c r="A866">
        <v>865</v>
      </c>
      <c r="B866" s="1">
        <v>44791</v>
      </c>
      <c r="C866" s="1">
        <v>44794</v>
      </c>
      <c r="D866" t="s">
        <v>677</v>
      </c>
      <c r="E866">
        <v>215</v>
      </c>
      <c r="F866">
        <f t="shared" si="13"/>
        <v>3</v>
      </c>
    </row>
    <row r="867" spans="1:6" x14ac:dyDescent="0.25">
      <c r="A867">
        <v>866</v>
      </c>
      <c r="B867" s="1">
        <v>44791</v>
      </c>
      <c r="C867" s="1">
        <v>44792</v>
      </c>
      <c r="D867" t="s">
        <v>385</v>
      </c>
      <c r="E867">
        <v>119</v>
      </c>
      <c r="F867">
        <f t="shared" si="13"/>
        <v>1</v>
      </c>
    </row>
    <row r="868" spans="1:6" x14ac:dyDescent="0.25">
      <c r="A868">
        <v>867</v>
      </c>
      <c r="B868" s="1">
        <v>44791</v>
      </c>
      <c r="C868" s="1">
        <v>44793</v>
      </c>
      <c r="D868" t="s">
        <v>203</v>
      </c>
      <c r="E868">
        <v>207</v>
      </c>
      <c r="F868">
        <f t="shared" si="13"/>
        <v>2</v>
      </c>
    </row>
    <row r="869" spans="1:6" x14ac:dyDescent="0.25">
      <c r="A869">
        <v>868</v>
      </c>
      <c r="B869" s="1">
        <v>44791</v>
      </c>
      <c r="C869" s="1">
        <v>44792</v>
      </c>
      <c r="D869" t="s">
        <v>152</v>
      </c>
      <c r="E869">
        <v>306</v>
      </c>
      <c r="F869">
        <f t="shared" si="13"/>
        <v>1</v>
      </c>
    </row>
    <row r="870" spans="1:6" x14ac:dyDescent="0.25">
      <c r="A870">
        <v>869</v>
      </c>
      <c r="B870" s="1">
        <v>44791</v>
      </c>
      <c r="C870" s="1">
        <v>44792</v>
      </c>
      <c r="D870" t="s">
        <v>477</v>
      </c>
      <c r="E870">
        <v>116</v>
      </c>
      <c r="F870">
        <f t="shared" si="13"/>
        <v>1</v>
      </c>
    </row>
    <row r="871" spans="1:6" x14ac:dyDescent="0.25">
      <c r="A871">
        <v>870</v>
      </c>
      <c r="B871" s="1">
        <v>44791</v>
      </c>
      <c r="C871" s="1">
        <v>44792</v>
      </c>
      <c r="D871" t="s">
        <v>448</v>
      </c>
      <c r="E871">
        <v>408</v>
      </c>
      <c r="F871">
        <f t="shared" si="13"/>
        <v>1</v>
      </c>
    </row>
    <row r="872" spans="1:6" x14ac:dyDescent="0.25">
      <c r="A872">
        <v>871</v>
      </c>
      <c r="B872" s="1">
        <v>44791</v>
      </c>
      <c r="C872" s="1">
        <v>44794</v>
      </c>
      <c r="D872" t="s">
        <v>853</v>
      </c>
      <c r="E872">
        <v>403</v>
      </c>
      <c r="F872">
        <f t="shared" si="13"/>
        <v>3</v>
      </c>
    </row>
    <row r="873" spans="1:6" x14ac:dyDescent="0.25">
      <c r="A873">
        <v>872</v>
      </c>
      <c r="B873" s="1">
        <v>44791</v>
      </c>
      <c r="C873" s="1">
        <v>44792</v>
      </c>
      <c r="D873" t="s">
        <v>1245</v>
      </c>
      <c r="E873">
        <v>310</v>
      </c>
      <c r="F873">
        <f t="shared" si="13"/>
        <v>1</v>
      </c>
    </row>
    <row r="874" spans="1:6" x14ac:dyDescent="0.25">
      <c r="A874">
        <v>873</v>
      </c>
      <c r="B874" s="1">
        <v>44791</v>
      </c>
      <c r="C874" s="1">
        <v>44792</v>
      </c>
      <c r="D874" t="s">
        <v>882</v>
      </c>
      <c r="E874">
        <v>219</v>
      </c>
      <c r="F874">
        <f t="shared" si="13"/>
        <v>1</v>
      </c>
    </row>
    <row r="875" spans="1:6" x14ac:dyDescent="0.25">
      <c r="A875">
        <v>874</v>
      </c>
      <c r="B875" s="1">
        <v>44791</v>
      </c>
      <c r="C875" s="1">
        <v>44792</v>
      </c>
      <c r="D875" t="s">
        <v>735</v>
      </c>
      <c r="E875">
        <v>317</v>
      </c>
      <c r="F875">
        <f t="shared" si="13"/>
        <v>1</v>
      </c>
    </row>
    <row r="876" spans="1:6" x14ac:dyDescent="0.25">
      <c r="A876">
        <v>875</v>
      </c>
      <c r="B876" s="1">
        <v>44791</v>
      </c>
      <c r="C876" s="1">
        <v>44792</v>
      </c>
      <c r="D876" t="s">
        <v>951</v>
      </c>
      <c r="E876">
        <v>111</v>
      </c>
      <c r="F876">
        <f t="shared" si="13"/>
        <v>1</v>
      </c>
    </row>
    <row r="877" spans="1:6" x14ac:dyDescent="0.25">
      <c r="A877">
        <v>876</v>
      </c>
      <c r="B877" s="1">
        <v>44791</v>
      </c>
      <c r="C877" s="1">
        <v>44793</v>
      </c>
      <c r="D877" t="s">
        <v>1215</v>
      </c>
      <c r="E877">
        <v>201</v>
      </c>
      <c r="F877">
        <f t="shared" si="13"/>
        <v>2</v>
      </c>
    </row>
    <row r="878" spans="1:6" x14ac:dyDescent="0.25">
      <c r="A878">
        <v>877</v>
      </c>
      <c r="B878" s="1">
        <v>44791</v>
      </c>
      <c r="C878" s="1">
        <v>44792</v>
      </c>
      <c r="D878" t="s">
        <v>1278</v>
      </c>
      <c r="E878">
        <v>404</v>
      </c>
      <c r="F878">
        <f t="shared" si="13"/>
        <v>1</v>
      </c>
    </row>
    <row r="879" spans="1:6" x14ac:dyDescent="0.25">
      <c r="A879">
        <v>878</v>
      </c>
      <c r="B879" s="1">
        <v>44791</v>
      </c>
      <c r="C879" s="1">
        <v>44792</v>
      </c>
      <c r="D879" t="s">
        <v>760</v>
      </c>
      <c r="E879">
        <v>320</v>
      </c>
      <c r="F879">
        <f t="shared" si="13"/>
        <v>1</v>
      </c>
    </row>
    <row r="880" spans="1:6" x14ac:dyDescent="0.25">
      <c r="A880">
        <v>879</v>
      </c>
      <c r="B880" s="1">
        <v>44791</v>
      </c>
      <c r="C880" s="1">
        <v>44792</v>
      </c>
      <c r="D880" t="s">
        <v>689</v>
      </c>
      <c r="E880">
        <v>214</v>
      </c>
      <c r="F880">
        <f t="shared" si="13"/>
        <v>1</v>
      </c>
    </row>
    <row r="881" spans="1:6" x14ac:dyDescent="0.25">
      <c r="A881">
        <v>880</v>
      </c>
      <c r="B881" s="1">
        <v>44792</v>
      </c>
      <c r="C881" s="1">
        <v>44793</v>
      </c>
      <c r="D881" t="s">
        <v>968</v>
      </c>
      <c r="E881">
        <v>301</v>
      </c>
      <c r="F881">
        <f t="shared" si="13"/>
        <v>1</v>
      </c>
    </row>
    <row r="882" spans="1:6" x14ac:dyDescent="0.25">
      <c r="A882">
        <v>881</v>
      </c>
      <c r="B882" s="1">
        <v>44792</v>
      </c>
      <c r="C882" s="1">
        <v>44793</v>
      </c>
      <c r="D882" t="s">
        <v>521</v>
      </c>
      <c r="E882">
        <v>211</v>
      </c>
      <c r="F882">
        <f t="shared" si="13"/>
        <v>1</v>
      </c>
    </row>
    <row r="883" spans="1:6" x14ac:dyDescent="0.25">
      <c r="A883">
        <v>882</v>
      </c>
      <c r="B883" s="1">
        <v>44792</v>
      </c>
      <c r="C883" s="1">
        <v>44793</v>
      </c>
      <c r="D883" t="s">
        <v>1217</v>
      </c>
      <c r="E883">
        <v>407</v>
      </c>
      <c r="F883">
        <f t="shared" si="13"/>
        <v>1</v>
      </c>
    </row>
    <row r="884" spans="1:6" x14ac:dyDescent="0.25">
      <c r="A884">
        <v>883</v>
      </c>
      <c r="B884" s="1">
        <v>44792</v>
      </c>
      <c r="C884" s="1">
        <v>44793</v>
      </c>
      <c r="D884" t="s">
        <v>287</v>
      </c>
      <c r="E884">
        <v>412</v>
      </c>
      <c r="F884">
        <f t="shared" si="13"/>
        <v>1</v>
      </c>
    </row>
    <row r="885" spans="1:6" x14ac:dyDescent="0.25">
      <c r="A885">
        <v>884</v>
      </c>
      <c r="B885" s="1">
        <v>44792</v>
      </c>
      <c r="C885" s="1">
        <v>44793</v>
      </c>
      <c r="D885" t="s">
        <v>582</v>
      </c>
      <c r="E885">
        <v>413</v>
      </c>
      <c r="F885">
        <f t="shared" si="13"/>
        <v>1</v>
      </c>
    </row>
    <row r="886" spans="1:6" x14ac:dyDescent="0.25">
      <c r="A886">
        <v>885</v>
      </c>
      <c r="B886" s="1">
        <v>44792</v>
      </c>
      <c r="C886" s="1">
        <v>44793</v>
      </c>
      <c r="D886" t="s">
        <v>974</v>
      </c>
      <c r="E886">
        <v>218</v>
      </c>
      <c r="F886">
        <f t="shared" si="13"/>
        <v>1</v>
      </c>
    </row>
    <row r="887" spans="1:6" x14ac:dyDescent="0.25">
      <c r="A887">
        <v>886</v>
      </c>
      <c r="B887" s="1">
        <v>44792</v>
      </c>
      <c r="C887" s="1">
        <v>44793</v>
      </c>
      <c r="D887" t="s">
        <v>12</v>
      </c>
      <c r="E887">
        <v>316</v>
      </c>
      <c r="F887">
        <f t="shared" si="13"/>
        <v>1</v>
      </c>
    </row>
    <row r="888" spans="1:6" x14ac:dyDescent="0.25">
      <c r="A888">
        <v>887</v>
      </c>
      <c r="B888" s="1">
        <v>44792</v>
      </c>
      <c r="C888" s="1">
        <v>44793</v>
      </c>
      <c r="D888" t="s">
        <v>28</v>
      </c>
      <c r="E888">
        <v>213</v>
      </c>
      <c r="F888">
        <f t="shared" si="13"/>
        <v>1</v>
      </c>
    </row>
    <row r="889" spans="1:6" x14ac:dyDescent="0.25">
      <c r="A889">
        <v>888</v>
      </c>
      <c r="B889" s="1">
        <v>44792</v>
      </c>
      <c r="C889" s="1">
        <v>44793</v>
      </c>
      <c r="D889" t="s">
        <v>1050</v>
      </c>
      <c r="E889">
        <v>313</v>
      </c>
      <c r="F889">
        <f t="shared" si="13"/>
        <v>1</v>
      </c>
    </row>
    <row r="890" spans="1:6" x14ac:dyDescent="0.25">
      <c r="A890">
        <v>889</v>
      </c>
      <c r="B890" s="1">
        <v>44792</v>
      </c>
      <c r="C890" s="1">
        <v>44793</v>
      </c>
      <c r="D890" t="s">
        <v>1388</v>
      </c>
      <c r="E890">
        <v>416</v>
      </c>
      <c r="F890">
        <f t="shared" si="13"/>
        <v>1</v>
      </c>
    </row>
    <row r="891" spans="1:6" x14ac:dyDescent="0.25">
      <c r="A891">
        <v>890</v>
      </c>
      <c r="B891" s="1">
        <v>44792</v>
      </c>
      <c r="C891" s="1">
        <v>44793</v>
      </c>
      <c r="D891" t="s">
        <v>794</v>
      </c>
      <c r="E891">
        <v>103</v>
      </c>
      <c r="F891">
        <f t="shared" si="13"/>
        <v>1</v>
      </c>
    </row>
    <row r="892" spans="1:6" x14ac:dyDescent="0.25">
      <c r="A892">
        <v>891</v>
      </c>
      <c r="B892" s="1">
        <v>44792</v>
      </c>
      <c r="C892" s="1">
        <v>44793</v>
      </c>
      <c r="D892" t="s">
        <v>592</v>
      </c>
      <c r="E892">
        <v>410</v>
      </c>
      <c r="F892">
        <f t="shared" si="13"/>
        <v>1</v>
      </c>
    </row>
    <row r="893" spans="1:6" x14ac:dyDescent="0.25">
      <c r="A893">
        <v>892</v>
      </c>
      <c r="B893" s="1">
        <v>44792</v>
      </c>
      <c r="C893" s="1">
        <v>44793</v>
      </c>
      <c r="D893" t="s">
        <v>987</v>
      </c>
      <c r="E893">
        <v>308</v>
      </c>
      <c r="F893">
        <f t="shared" si="13"/>
        <v>1</v>
      </c>
    </row>
    <row r="894" spans="1:6" x14ac:dyDescent="0.25">
      <c r="A894">
        <v>893</v>
      </c>
      <c r="B894" s="1">
        <v>44792</v>
      </c>
      <c r="C894" s="1">
        <v>44793</v>
      </c>
      <c r="D894" t="s">
        <v>1339</v>
      </c>
      <c r="E894">
        <v>212</v>
      </c>
      <c r="F894">
        <f t="shared" si="13"/>
        <v>1</v>
      </c>
    </row>
    <row r="895" spans="1:6" x14ac:dyDescent="0.25">
      <c r="A895">
        <v>894</v>
      </c>
      <c r="B895" s="1">
        <v>44792</v>
      </c>
      <c r="C895" s="1">
        <v>44793</v>
      </c>
      <c r="D895" t="s">
        <v>617</v>
      </c>
      <c r="E895">
        <v>203</v>
      </c>
      <c r="F895">
        <f t="shared" si="13"/>
        <v>1</v>
      </c>
    </row>
    <row r="896" spans="1:6" x14ac:dyDescent="0.25">
      <c r="A896">
        <v>895</v>
      </c>
      <c r="B896" s="1">
        <v>44792</v>
      </c>
      <c r="C896" s="1">
        <v>44795</v>
      </c>
      <c r="D896" t="s">
        <v>359</v>
      </c>
      <c r="E896">
        <v>210</v>
      </c>
      <c r="F896">
        <f t="shared" si="13"/>
        <v>3</v>
      </c>
    </row>
    <row r="897" spans="1:6" x14ac:dyDescent="0.25">
      <c r="A897">
        <v>896</v>
      </c>
      <c r="B897" s="1">
        <v>44792</v>
      </c>
      <c r="C897" s="1">
        <v>44793</v>
      </c>
      <c r="D897" t="s">
        <v>1060</v>
      </c>
      <c r="E897">
        <v>419</v>
      </c>
      <c r="F897">
        <f t="shared" si="13"/>
        <v>1</v>
      </c>
    </row>
    <row r="898" spans="1:6" x14ac:dyDescent="0.25">
      <c r="A898">
        <v>897</v>
      </c>
      <c r="B898" s="1">
        <v>44792</v>
      </c>
      <c r="C898" s="1">
        <v>44796</v>
      </c>
      <c r="D898" t="s">
        <v>1245</v>
      </c>
      <c r="E898">
        <v>113</v>
      </c>
      <c r="F898">
        <f t="shared" si="13"/>
        <v>4</v>
      </c>
    </row>
    <row r="899" spans="1:6" x14ac:dyDescent="0.25">
      <c r="A899">
        <v>898</v>
      </c>
      <c r="B899" s="1">
        <v>44792</v>
      </c>
      <c r="C899" s="1">
        <v>44793</v>
      </c>
      <c r="D899" t="s">
        <v>625</v>
      </c>
      <c r="E899">
        <v>217</v>
      </c>
      <c r="F899">
        <f t="shared" ref="F899:F962" si="14">C899-B899</f>
        <v>1</v>
      </c>
    </row>
    <row r="900" spans="1:6" x14ac:dyDescent="0.25">
      <c r="A900">
        <v>899</v>
      </c>
      <c r="B900" s="1">
        <v>44792</v>
      </c>
      <c r="C900" s="1">
        <v>44794</v>
      </c>
      <c r="D900" t="s">
        <v>1353</v>
      </c>
      <c r="E900">
        <v>417</v>
      </c>
      <c r="F900">
        <f t="shared" si="14"/>
        <v>2</v>
      </c>
    </row>
    <row r="901" spans="1:6" x14ac:dyDescent="0.25">
      <c r="A901">
        <v>900</v>
      </c>
      <c r="B901" s="1">
        <v>44792</v>
      </c>
      <c r="C901" s="1">
        <v>44794</v>
      </c>
      <c r="D901" t="s">
        <v>1131</v>
      </c>
      <c r="E901">
        <v>304</v>
      </c>
      <c r="F901">
        <f t="shared" si="14"/>
        <v>2</v>
      </c>
    </row>
    <row r="902" spans="1:6" x14ac:dyDescent="0.25">
      <c r="A902">
        <v>901</v>
      </c>
      <c r="B902" s="1">
        <v>44792</v>
      </c>
      <c r="C902" s="1">
        <v>44793</v>
      </c>
      <c r="D902" t="s">
        <v>898</v>
      </c>
      <c r="E902">
        <v>109</v>
      </c>
      <c r="F902">
        <f t="shared" si="14"/>
        <v>1</v>
      </c>
    </row>
    <row r="903" spans="1:6" x14ac:dyDescent="0.25">
      <c r="A903">
        <v>902</v>
      </c>
      <c r="B903" s="1">
        <v>44792</v>
      </c>
      <c r="C903" s="1">
        <v>44793</v>
      </c>
      <c r="D903" t="s">
        <v>721</v>
      </c>
      <c r="E903">
        <v>420</v>
      </c>
      <c r="F903">
        <f t="shared" si="14"/>
        <v>1</v>
      </c>
    </row>
    <row r="904" spans="1:6" x14ac:dyDescent="0.25">
      <c r="A904">
        <v>903</v>
      </c>
      <c r="B904" s="1">
        <v>44793</v>
      </c>
      <c r="C904" s="1">
        <v>44794</v>
      </c>
      <c r="D904" t="s">
        <v>1223</v>
      </c>
      <c r="E904">
        <v>402</v>
      </c>
      <c r="F904">
        <f t="shared" si="14"/>
        <v>1</v>
      </c>
    </row>
    <row r="905" spans="1:6" x14ac:dyDescent="0.25">
      <c r="A905">
        <v>904</v>
      </c>
      <c r="B905" s="1">
        <v>44793</v>
      </c>
      <c r="C905" s="1">
        <v>44794</v>
      </c>
      <c r="D905" t="s">
        <v>1359</v>
      </c>
      <c r="E905">
        <v>117</v>
      </c>
      <c r="F905">
        <f t="shared" si="14"/>
        <v>1</v>
      </c>
    </row>
    <row r="906" spans="1:6" x14ac:dyDescent="0.25">
      <c r="A906">
        <v>905</v>
      </c>
      <c r="B906" s="1">
        <v>44793</v>
      </c>
      <c r="C906" s="1">
        <v>44794</v>
      </c>
      <c r="D906" t="s">
        <v>446</v>
      </c>
      <c r="E906">
        <v>406</v>
      </c>
      <c r="F906">
        <f t="shared" si="14"/>
        <v>1</v>
      </c>
    </row>
    <row r="907" spans="1:6" x14ac:dyDescent="0.25">
      <c r="A907">
        <v>906</v>
      </c>
      <c r="B907" s="1">
        <v>44793</v>
      </c>
      <c r="C907" s="1">
        <v>44794</v>
      </c>
      <c r="D907" t="s">
        <v>369</v>
      </c>
      <c r="E907">
        <v>305</v>
      </c>
      <c r="F907">
        <f t="shared" si="14"/>
        <v>1</v>
      </c>
    </row>
    <row r="908" spans="1:6" x14ac:dyDescent="0.25">
      <c r="A908">
        <v>907</v>
      </c>
      <c r="B908" s="1">
        <v>44793</v>
      </c>
      <c r="C908" s="1">
        <v>44794</v>
      </c>
      <c r="D908" t="s">
        <v>948</v>
      </c>
      <c r="E908">
        <v>208</v>
      </c>
      <c r="F908">
        <f t="shared" si="14"/>
        <v>1</v>
      </c>
    </row>
    <row r="909" spans="1:6" x14ac:dyDescent="0.25">
      <c r="A909">
        <v>908</v>
      </c>
      <c r="B909" s="1">
        <v>44796</v>
      </c>
      <c r="C909" s="1">
        <v>44797</v>
      </c>
      <c r="D909" t="s">
        <v>140</v>
      </c>
      <c r="E909">
        <v>311</v>
      </c>
      <c r="F909">
        <f t="shared" si="14"/>
        <v>1</v>
      </c>
    </row>
    <row r="910" spans="1:6" x14ac:dyDescent="0.25">
      <c r="A910">
        <v>909</v>
      </c>
      <c r="B910" s="1">
        <v>44795</v>
      </c>
      <c r="C910" s="1">
        <v>44796</v>
      </c>
      <c r="D910" t="s">
        <v>1368</v>
      </c>
      <c r="E910">
        <v>401</v>
      </c>
      <c r="F910">
        <f t="shared" si="14"/>
        <v>1</v>
      </c>
    </row>
    <row r="911" spans="1:6" x14ac:dyDescent="0.25">
      <c r="A911">
        <v>910</v>
      </c>
      <c r="B911" s="1">
        <v>44794</v>
      </c>
      <c r="C911" s="1">
        <v>44795</v>
      </c>
      <c r="D911" t="s">
        <v>902</v>
      </c>
      <c r="E911">
        <v>409</v>
      </c>
      <c r="F911">
        <f t="shared" si="14"/>
        <v>1</v>
      </c>
    </row>
    <row r="912" spans="1:6" x14ac:dyDescent="0.25">
      <c r="A912">
        <v>911</v>
      </c>
      <c r="B912" s="1">
        <v>44794</v>
      </c>
      <c r="C912" s="1">
        <v>44795</v>
      </c>
      <c r="D912" t="s">
        <v>40</v>
      </c>
      <c r="E912">
        <v>110</v>
      </c>
      <c r="F912">
        <f t="shared" si="14"/>
        <v>1</v>
      </c>
    </row>
    <row r="913" spans="1:6" x14ac:dyDescent="0.25">
      <c r="A913">
        <v>912</v>
      </c>
      <c r="B913" s="1">
        <v>44794</v>
      </c>
      <c r="C913" s="1">
        <v>44795</v>
      </c>
      <c r="D913" t="s">
        <v>78</v>
      </c>
      <c r="E913">
        <v>114</v>
      </c>
      <c r="F913">
        <f t="shared" si="14"/>
        <v>1</v>
      </c>
    </row>
    <row r="914" spans="1:6" x14ac:dyDescent="0.25">
      <c r="A914">
        <v>913</v>
      </c>
      <c r="B914" s="1">
        <v>44794</v>
      </c>
      <c r="C914" s="1">
        <v>44795</v>
      </c>
      <c r="D914" t="s">
        <v>205</v>
      </c>
      <c r="E914">
        <v>414</v>
      </c>
      <c r="F914">
        <f t="shared" si="14"/>
        <v>1</v>
      </c>
    </row>
    <row r="915" spans="1:6" x14ac:dyDescent="0.25">
      <c r="A915">
        <v>914</v>
      </c>
      <c r="B915" s="1">
        <v>44794</v>
      </c>
      <c r="C915" s="1">
        <v>44796</v>
      </c>
      <c r="D915" t="s">
        <v>1118</v>
      </c>
      <c r="E915">
        <v>119</v>
      </c>
      <c r="F915">
        <f t="shared" si="14"/>
        <v>2</v>
      </c>
    </row>
    <row r="916" spans="1:6" x14ac:dyDescent="0.25">
      <c r="A916">
        <v>915</v>
      </c>
      <c r="B916" s="1">
        <v>44794</v>
      </c>
      <c r="C916" s="1">
        <v>44796</v>
      </c>
      <c r="D916" t="s">
        <v>468</v>
      </c>
      <c r="E916">
        <v>318</v>
      </c>
      <c r="F916">
        <f t="shared" si="14"/>
        <v>2</v>
      </c>
    </row>
    <row r="917" spans="1:6" x14ac:dyDescent="0.25">
      <c r="A917">
        <v>916</v>
      </c>
      <c r="B917" s="1">
        <v>44794</v>
      </c>
      <c r="C917" s="1">
        <v>44796</v>
      </c>
      <c r="D917" t="s">
        <v>699</v>
      </c>
      <c r="E917">
        <v>107</v>
      </c>
      <c r="F917">
        <f t="shared" si="14"/>
        <v>2</v>
      </c>
    </row>
    <row r="918" spans="1:6" x14ac:dyDescent="0.25">
      <c r="A918">
        <v>917</v>
      </c>
      <c r="B918" s="1">
        <v>44794</v>
      </c>
      <c r="C918" s="1">
        <v>44796</v>
      </c>
      <c r="D918" t="s">
        <v>1247</v>
      </c>
      <c r="E918">
        <v>312</v>
      </c>
      <c r="F918">
        <f t="shared" si="14"/>
        <v>2</v>
      </c>
    </row>
    <row r="919" spans="1:6" x14ac:dyDescent="0.25">
      <c r="A919">
        <v>918</v>
      </c>
      <c r="B919" s="1">
        <v>44794</v>
      </c>
      <c r="C919" s="1">
        <v>44796</v>
      </c>
      <c r="D919" t="s">
        <v>939</v>
      </c>
      <c r="E919">
        <v>203</v>
      </c>
      <c r="F919">
        <f t="shared" si="14"/>
        <v>2</v>
      </c>
    </row>
    <row r="920" spans="1:6" x14ac:dyDescent="0.25">
      <c r="A920">
        <v>919</v>
      </c>
      <c r="B920" s="1">
        <v>44794</v>
      </c>
      <c r="C920" s="1">
        <v>44795</v>
      </c>
      <c r="D920" t="s">
        <v>863</v>
      </c>
      <c r="E920">
        <v>208</v>
      </c>
      <c r="F920">
        <f t="shared" si="14"/>
        <v>1</v>
      </c>
    </row>
    <row r="921" spans="1:6" x14ac:dyDescent="0.25">
      <c r="A921">
        <v>920</v>
      </c>
      <c r="B921" s="1">
        <v>44794</v>
      </c>
      <c r="C921" s="1">
        <v>44795</v>
      </c>
      <c r="D921" t="s">
        <v>1207</v>
      </c>
      <c r="E921">
        <v>317</v>
      </c>
      <c r="F921">
        <f t="shared" si="14"/>
        <v>1</v>
      </c>
    </row>
    <row r="922" spans="1:6" x14ac:dyDescent="0.25">
      <c r="A922">
        <v>921</v>
      </c>
      <c r="B922" s="1">
        <v>44794</v>
      </c>
      <c r="C922" s="1">
        <v>44795</v>
      </c>
      <c r="D922" t="s">
        <v>1042</v>
      </c>
      <c r="E922">
        <v>311</v>
      </c>
      <c r="F922">
        <f t="shared" si="14"/>
        <v>1</v>
      </c>
    </row>
    <row r="923" spans="1:6" x14ac:dyDescent="0.25">
      <c r="A923">
        <v>922</v>
      </c>
      <c r="B923" s="1">
        <v>44794</v>
      </c>
      <c r="C923" s="1">
        <v>44795</v>
      </c>
      <c r="D923" t="s">
        <v>981</v>
      </c>
      <c r="E923">
        <v>404</v>
      </c>
      <c r="F923">
        <f t="shared" si="14"/>
        <v>1</v>
      </c>
    </row>
    <row r="924" spans="1:6" x14ac:dyDescent="0.25">
      <c r="A924">
        <v>923</v>
      </c>
      <c r="B924" s="1">
        <v>44794</v>
      </c>
      <c r="C924" s="1">
        <v>44795</v>
      </c>
      <c r="D924" t="s">
        <v>245</v>
      </c>
      <c r="E924">
        <v>212</v>
      </c>
      <c r="F924">
        <f t="shared" si="14"/>
        <v>1</v>
      </c>
    </row>
    <row r="925" spans="1:6" x14ac:dyDescent="0.25">
      <c r="A925">
        <v>924</v>
      </c>
      <c r="B925" s="1">
        <v>44795</v>
      </c>
      <c r="C925" s="1">
        <v>44796</v>
      </c>
      <c r="D925" t="s">
        <v>687</v>
      </c>
      <c r="E925">
        <v>412</v>
      </c>
      <c r="F925">
        <f t="shared" si="14"/>
        <v>1</v>
      </c>
    </row>
    <row r="926" spans="1:6" x14ac:dyDescent="0.25">
      <c r="A926">
        <v>925</v>
      </c>
      <c r="B926" s="1">
        <v>44795</v>
      </c>
      <c r="C926" s="1">
        <v>44796</v>
      </c>
      <c r="D926" t="s">
        <v>1025</v>
      </c>
      <c r="E926">
        <v>417</v>
      </c>
      <c r="F926">
        <f t="shared" si="14"/>
        <v>1</v>
      </c>
    </row>
    <row r="927" spans="1:6" x14ac:dyDescent="0.25">
      <c r="A927">
        <v>926</v>
      </c>
      <c r="B927" s="1">
        <v>44795</v>
      </c>
      <c r="C927" s="1">
        <v>44796</v>
      </c>
      <c r="D927" t="s">
        <v>872</v>
      </c>
      <c r="E927">
        <v>411</v>
      </c>
      <c r="F927">
        <f t="shared" si="14"/>
        <v>1</v>
      </c>
    </row>
    <row r="928" spans="1:6" x14ac:dyDescent="0.25">
      <c r="A928">
        <v>927</v>
      </c>
      <c r="B928" s="1">
        <v>44795</v>
      </c>
      <c r="C928" s="1">
        <v>44796</v>
      </c>
      <c r="D928" t="s">
        <v>1016</v>
      </c>
      <c r="E928">
        <v>111</v>
      </c>
      <c r="F928">
        <f t="shared" si="14"/>
        <v>1</v>
      </c>
    </row>
    <row r="929" spans="1:6" x14ac:dyDescent="0.25">
      <c r="A929">
        <v>928</v>
      </c>
      <c r="B929" s="1">
        <v>44795</v>
      </c>
      <c r="C929" s="1">
        <v>44797</v>
      </c>
      <c r="D929" t="s">
        <v>895</v>
      </c>
      <c r="E929">
        <v>403</v>
      </c>
      <c r="F929">
        <f t="shared" si="14"/>
        <v>2</v>
      </c>
    </row>
    <row r="930" spans="1:6" x14ac:dyDescent="0.25">
      <c r="A930">
        <v>929</v>
      </c>
      <c r="B930" s="1">
        <v>44795</v>
      </c>
      <c r="C930" s="1">
        <v>44796</v>
      </c>
      <c r="D930" t="s">
        <v>47</v>
      </c>
      <c r="E930">
        <v>201</v>
      </c>
      <c r="F930">
        <f t="shared" si="14"/>
        <v>1</v>
      </c>
    </row>
    <row r="931" spans="1:6" x14ac:dyDescent="0.25">
      <c r="A931">
        <v>930</v>
      </c>
      <c r="B931" s="1">
        <v>44795</v>
      </c>
      <c r="C931" s="1">
        <v>44796</v>
      </c>
      <c r="D931" t="s">
        <v>1175</v>
      </c>
      <c r="E931">
        <v>310</v>
      </c>
      <c r="F931">
        <f t="shared" si="14"/>
        <v>1</v>
      </c>
    </row>
    <row r="932" spans="1:6" x14ac:dyDescent="0.25">
      <c r="A932">
        <v>931</v>
      </c>
      <c r="B932" s="1">
        <v>44795</v>
      </c>
      <c r="C932" s="1">
        <v>44796</v>
      </c>
      <c r="D932" t="s">
        <v>1288</v>
      </c>
      <c r="E932">
        <v>110</v>
      </c>
      <c r="F932">
        <f t="shared" si="14"/>
        <v>1</v>
      </c>
    </row>
    <row r="933" spans="1:6" x14ac:dyDescent="0.25">
      <c r="A933">
        <v>932</v>
      </c>
      <c r="B933" s="1">
        <v>44795</v>
      </c>
      <c r="C933" s="1">
        <v>44797</v>
      </c>
      <c r="D933" t="s">
        <v>152</v>
      </c>
      <c r="E933">
        <v>307</v>
      </c>
      <c r="F933">
        <f t="shared" si="14"/>
        <v>2</v>
      </c>
    </row>
    <row r="934" spans="1:6" x14ac:dyDescent="0.25">
      <c r="A934">
        <v>933</v>
      </c>
      <c r="B934" s="1">
        <v>44795</v>
      </c>
      <c r="C934" s="1">
        <v>44796</v>
      </c>
      <c r="D934" t="s">
        <v>1143</v>
      </c>
      <c r="E934">
        <v>213</v>
      </c>
      <c r="F934">
        <f t="shared" si="14"/>
        <v>1</v>
      </c>
    </row>
    <row r="935" spans="1:6" x14ac:dyDescent="0.25">
      <c r="A935">
        <v>934</v>
      </c>
      <c r="B935" s="1">
        <v>44796</v>
      </c>
      <c r="C935" s="1">
        <v>44797</v>
      </c>
      <c r="D935" t="s">
        <v>979</v>
      </c>
      <c r="E935">
        <v>418</v>
      </c>
      <c r="F935">
        <f t="shared" si="14"/>
        <v>1</v>
      </c>
    </row>
    <row r="936" spans="1:6" x14ac:dyDescent="0.25">
      <c r="A936">
        <v>935</v>
      </c>
      <c r="B936" s="1">
        <v>44796</v>
      </c>
      <c r="C936" s="1">
        <v>44797</v>
      </c>
      <c r="D936" t="s">
        <v>509</v>
      </c>
      <c r="E936">
        <v>102</v>
      </c>
      <c r="F936">
        <f t="shared" si="14"/>
        <v>1</v>
      </c>
    </row>
    <row r="937" spans="1:6" x14ac:dyDescent="0.25">
      <c r="A937">
        <v>936</v>
      </c>
      <c r="B937" s="1">
        <v>44796</v>
      </c>
      <c r="C937" s="1">
        <v>44797</v>
      </c>
      <c r="D937" t="s">
        <v>660</v>
      </c>
      <c r="E937">
        <v>320</v>
      </c>
      <c r="F937">
        <f t="shared" si="14"/>
        <v>1</v>
      </c>
    </row>
    <row r="938" spans="1:6" x14ac:dyDescent="0.25">
      <c r="A938">
        <v>937</v>
      </c>
      <c r="B938" s="1">
        <v>44796</v>
      </c>
      <c r="C938" s="1">
        <v>44797</v>
      </c>
      <c r="D938" t="s">
        <v>340</v>
      </c>
      <c r="E938">
        <v>216</v>
      </c>
      <c r="F938">
        <f t="shared" si="14"/>
        <v>1</v>
      </c>
    </row>
    <row r="939" spans="1:6" x14ac:dyDescent="0.25">
      <c r="A939">
        <v>938</v>
      </c>
      <c r="B939" s="1">
        <v>44796</v>
      </c>
      <c r="C939" s="1">
        <v>44797</v>
      </c>
      <c r="D939" t="s">
        <v>431</v>
      </c>
      <c r="E939">
        <v>217</v>
      </c>
      <c r="F939">
        <f t="shared" si="14"/>
        <v>1</v>
      </c>
    </row>
    <row r="940" spans="1:6" x14ac:dyDescent="0.25">
      <c r="A940">
        <v>939</v>
      </c>
      <c r="B940" s="1">
        <v>44796</v>
      </c>
      <c r="C940" s="1">
        <v>44799</v>
      </c>
      <c r="D940" t="s">
        <v>160</v>
      </c>
      <c r="E940">
        <v>408</v>
      </c>
      <c r="F940">
        <f t="shared" si="14"/>
        <v>3</v>
      </c>
    </row>
    <row r="941" spans="1:6" x14ac:dyDescent="0.25">
      <c r="A941">
        <v>940</v>
      </c>
      <c r="B941" s="1">
        <v>44796</v>
      </c>
      <c r="C941" s="1">
        <v>44798</v>
      </c>
      <c r="D941" t="s">
        <v>600</v>
      </c>
      <c r="E941">
        <v>301</v>
      </c>
      <c r="F941">
        <f t="shared" si="14"/>
        <v>2</v>
      </c>
    </row>
    <row r="942" spans="1:6" x14ac:dyDescent="0.25">
      <c r="A942">
        <v>941</v>
      </c>
      <c r="B942" s="1">
        <v>44796</v>
      </c>
      <c r="C942" s="1">
        <v>44799</v>
      </c>
      <c r="D942" t="s">
        <v>701</v>
      </c>
      <c r="E942">
        <v>114</v>
      </c>
      <c r="F942">
        <f t="shared" si="14"/>
        <v>3</v>
      </c>
    </row>
    <row r="943" spans="1:6" x14ac:dyDescent="0.25">
      <c r="A943">
        <v>942</v>
      </c>
      <c r="B943" s="1">
        <v>44796</v>
      </c>
      <c r="C943" s="1">
        <v>44797</v>
      </c>
      <c r="D943" t="s">
        <v>1196</v>
      </c>
      <c r="E943">
        <v>101</v>
      </c>
      <c r="F943">
        <f t="shared" si="14"/>
        <v>1</v>
      </c>
    </row>
    <row r="944" spans="1:6" x14ac:dyDescent="0.25">
      <c r="A944">
        <v>943</v>
      </c>
      <c r="B944" s="1">
        <v>44797</v>
      </c>
      <c r="C944" s="1">
        <v>44798</v>
      </c>
      <c r="D944" t="s">
        <v>974</v>
      </c>
      <c r="E944">
        <v>308</v>
      </c>
      <c r="F944">
        <f t="shared" si="14"/>
        <v>1</v>
      </c>
    </row>
    <row r="945" spans="1:6" x14ac:dyDescent="0.25">
      <c r="A945">
        <v>944</v>
      </c>
      <c r="B945" s="1">
        <v>44797</v>
      </c>
      <c r="C945" s="1">
        <v>44798</v>
      </c>
      <c r="D945" t="s">
        <v>641</v>
      </c>
      <c r="E945">
        <v>413</v>
      </c>
      <c r="F945">
        <f t="shared" si="14"/>
        <v>1</v>
      </c>
    </row>
    <row r="946" spans="1:6" x14ac:dyDescent="0.25">
      <c r="A946">
        <v>945</v>
      </c>
      <c r="B946" s="1">
        <v>44797</v>
      </c>
      <c r="C946" s="1">
        <v>44798</v>
      </c>
      <c r="D946" t="s">
        <v>1271</v>
      </c>
      <c r="E946">
        <v>406</v>
      </c>
      <c r="F946">
        <f t="shared" si="14"/>
        <v>1</v>
      </c>
    </row>
    <row r="947" spans="1:6" x14ac:dyDescent="0.25">
      <c r="A947">
        <v>946</v>
      </c>
      <c r="B947" s="1">
        <v>44797</v>
      </c>
      <c r="C947" s="1">
        <v>44798</v>
      </c>
      <c r="D947" t="s">
        <v>500</v>
      </c>
      <c r="E947">
        <v>117</v>
      </c>
      <c r="F947">
        <f t="shared" si="14"/>
        <v>1</v>
      </c>
    </row>
    <row r="948" spans="1:6" x14ac:dyDescent="0.25">
      <c r="A948">
        <v>947</v>
      </c>
      <c r="B948" s="1">
        <v>44797</v>
      </c>
      <c r="C948" s="1">
        <v>44800</v>
      </c>
      <c r="D948" t="s">
        <v>82</v>
      </c>
      <c r="E948">
        <v>104</v>
      </c>
      <c r="F948">
        <f t="shared" si="14"/>
        <v>3</v>
      </c>
    </row>
    <row r="949" spans="1:6" x14ac:dyDescent="0.25">
      <c r="A949">
        <v>948</v>
      </c>
      <c r="B949" s="1">
        <v>44797</v>
      </c>
      <c r="C949" s="1">
        <v>44798</v>
      </c>
      <c r="D949" t="s">
        <v>345</v>
      </c>
      <c r="E949">
        <v>505</v>
      </c>
      <c r="F949">
        <f t="shared" si="14"/>
        <v>1</v>
      </c>
    </row>
    <row r="950" spans="1:6" x14ac:dyDescent="0.25">
      <c r="A950">
        <v>949</v>
      </c>
      <c r="B950" s="1">
        <v>44797</v>
      </c>
      <c r="C950" s="1">
        <v>44798</v>
      </c>
      <c r="D950" t="s">
        <v>851</v>
      </c>
      <c r="E950">
        <v>210</v>
      </c>
      <c r="F950">
        <f t="shared" si="14"/>
        <v>1</v>
      </c>
    </row>
    <row r="951" spans="1:6" x14ac:dyDescent="0.25">
      <c r="A951">
        <v>950</v>
      </c>
      <c r="B951" s="1">
        <v>44797</v>
      </c>
      <c r="C951" s="1">
        <v>44798</v>
      </c>
      <c r="D951" t="s">
        <v>266</v>
      </c>
      <c r="E951">
        <v>303</v>
      </c>
      <c r="F951">
        <f t="shared" si="14"/>
        <v>1</v>
      </c>
    </row>
    <row r="952" spans="1:6" x14ac:dyDescent="0.25">
      <c r="A952">
        <v>951</v>
      </c>
      <c r="B952" s="1">
        <v>44797</v>
      </c>
      <c r="C952" s="1">
        <v>44802</v>
      </c>
      <c r="D952" t="s">
        <v>173</v>
      </c>
      <c r="E952">
        <v>112</v>
      </c>
      <c r="F952">
        <f t="shared" si="14"/>
        <v>5</v>
      </c>
    </row>
    <row r="953" spans="1:6" x14ac:dyDescent="0.25">
      <c r="A953">
        <v>952</v>
      </c>
      <c r="B953" s="1">
        <v>44797</v>
      </c>
      <c r="C953" s="1">
        <v>44798</v>
      </c>
      <c r="D953" t="s">
        <v>1075</v>
      </c>
      <c r="E953">
        <v>415</v>
      </c>
      <c r="F953">
        <f t="shared" si="14"/>
        <v>1</v>
      </c>
    </row>
    <row r="954" spans="1:6" x14ac:dyDescent="0.25">
      <c r="A954">
        <v>953</v>
      </c>
      <c r="B954" s="1">
        <v>44798</v>
      </c>
      <c r="C954" s="1">
        <v>44799</v>
      </c>
      <c r="D954" t="s">
        <v>519</v>
      </c>
      <c r="E954">
        <v>409</v>
      </c>
      <c r="F954">
        <f t="shared" si="14"/>
        <v>1</v>
      </c>
    </row>
    <row r="955" spans="1:6" x14ac:dyDescent="0.25">
      <c r="A955">
        <v>954</v>
      </c>
      <c r="B955" s="1">
        <v>44798</v>
      </c>
      <c r="C955" s="1">
        <v>44799</v>
      </c>
      <c r="D955" t="s">
        <v>833</v>
      </c>
      <c r="E955">
        <v>410</v>
      </c>
      <c r="F955">
        <f t="shared" si="14"/>
        <v>1</v>
      </c>
    </row>
    <row r="956" spans="1:6" x14ac:dyDescent="0.25">
      <c r="A956">
        <v>955</v>
      </c>
      <c r="B956" s="1">
        <v>44798</v>
      </c>
      <c r="C956" s="1">
        <v>44799</v>
      </c>
      <c r="D956" t="s">
        <v>951</v>
      </c>
      <c r="E956">
        <v>204</v>
      </c>
      <c r="F956">
        <f t="shared" si="14"/>
        <v>1</v>
      </c>
    </row>
    <row r="957" spans="1:6" x14ac:dyDescent="0.25">
      <c r="A957">
        <v>956</v>
      </c>
      <c r="B957" s="1">
        <v>44798</v>
      </c>
      <c r="C957" s="1">
        <v>44799</v>
      </c>
      <c r="D957" t="s">
        <v>785</v>
      </c>
      <c r="E957">
        <v>315</v>
      </c>
      <c r="F957">
        <f t="shared" si="14"/>
        <v>1</v>
      </c>
    </row>
    <row r="958" spans="1:6" x14ac:dyDescent="0.25">
      <c r="A958">
        <v>957</v>
      </c>
      <c r="B958" s="1">
        <v>44798</v>
      </c>
      <c r="C958" s="1">
        <v>44800</v>
      </c>
      <c r="D958" t="s">
        <v>1231</v>
      </c>
      <c r="E958">
        <v>309</v>
      </c>
      <c r="F958">
        <f t="shared" si="14"/>
        <v>2</v>
      </c>
    </row>
    <row r="959" spans="1:6" x14ac:dyDescent="0.25">
      <c r="A959">
        <v>958</v>
      </c>
      <c r="B959" s="1">
        <v>44798</v>
      </c>
      <c r="C959" s="1">
        <v>44799</v>
      </c>
      <c r="D959" t="s">
        <v>960</v>
      </c>
      <c r="E959">
        <v>113</v>
      </c>
      <c r="F959">
        <f t="shared" si="14"/>
        <v>1</v>
      </c>
    </row>
    <row r="960" spans="1:6" x14ac:dyDescent="0.25">
      <c r="A960">
        <v>959</v>
      </c>
      <c r="B960" s="1">
        <v>44798</v>
      </c>
      <c r="C960" s="1">
        <v>44799</v>
      </c>
      <c r="D960" t="s">
        <v>43</v>
      </c>
      <c r="E960">
        <v>407</v>
      </c>
      <c r="F960">
        <f t="shared" si="14"/>
        <v>1</v>
      </c>
    </row>
    <row r="961" spans="1:6" x14ac:dyDescent="0.25">
      <c r="A961">
        <v>960</v>
      </c>
      <c r="B961" s="1">
        <v>44798</v>
      </c>
      <c r="C961" s="1">
        <v>44800</v>
      </c>
      <c r="D961" t="s">
        <v>513</v>
      </c>
      <c r="E961">
        <v>416</v>
      </c>
      <c r="F961">
        <f t="shared" si="14"/>
        <v>2</v>
      </c>
    </row>
    <row r="962" spans="1:6" x14ac:dyDescent="0.25">
      <c r="A962">
        <v>961</v>
      </c>
      <c r="B962" s="1">
        <v>44798</v>
      </c>
      <c r="C962" s="1">
        <v>44799</v>
      </c>
      <c r="D962" t="s">
        <v>1035</v>
      </c>
      <c r="E962">
        <v>420</v>
      </c>
      <c r="F962">
        <f t="shared" si="14"/>
        <v>1</v>
      </c>
    </row>
    <row r="963" spans="1:6" x14ac:dyDescent="0.25">
      <c r="A963">
        <v>962</v>
      </c>
      <c r="B963" s="1">
        <v>44799</v>
      </c>
      <c r="C963" s="1">
        <v>44800</v>
      </c>
      <c r="D963" t="s">
        <v>669</v>
      </c>
      <c r="E963">
        <v>304</v>
      </c>
      <c r="F963">
        <f t="shared" ref="F963:F1026" si="15">C963-B963</f>
        <v>1</v>
      </c>
    </row>
    <row r="964" spans="1:6" x14ac:dyDescent="0.25">
      <c r="A964">
        <v>963</v>
      </c>
      <c r="B964" s="1">
        <v>44799</v>
      </c>
      <c r="C964" s="1">
        <v>44800</v>
      </c>
      <c r="D964" t="s">
        <v>185</v>
      </c>
      <c r="E964">
        <v>211</v>
      </c>
      <c r="F964">
        <f t="shared" si="15"/>
        <v>1</v>
      </c>
    </row>
    <row r="965" spans="1:6" x14ac:dyDescent="0.25">
      <c r="A965">
        <v>964</v>
      </c>
      <c r="B965" s="1">
        <v>44799</v>
      </c>
      <c r="C965" s="1">
        <v>44800</v>
      </c>
      <c r="D965" t="s">
        <v>215</v>
      </c>
      <c r="E965">
        <v>207</v>
      </c>
      <c r="F965">
        <f t="shared" si="15"/>
        <v>1</v>
      </c>
    </row>
    <row r="966" spans="1:6" x14ac:dyDescent="0.25">
      <c r="A966">
        <v>965</v>
      </c>
      <c r="B966" s="1">
        <v>44799</v>
      </c>
      <c r="C966" s="1">
        <v>44800</v>
      </c>
      <c r="D966" t="s">
        <v>504</v>
      </c>
      <c r="E966">
        <v>118</v>
      </c>
      <c r="F966">
        <f t="shared" si="15"/>
        <v>1</v>
      </c>
    </row>
    <row r="967" spans="1:6" x14ac:dyDescent="0.25">
      <c r="A967">
        <v>966</v>
      </c>
      <c r="B967" s="1">
        <v>44799</v>
      </c>
      <c r="C967" s="1">
        <v>44800</v>
      </c>
      <c r="D967" t="s">
        <v>1276</v>
      </c>
      <c r="E967">
        <v>402</v>
      </c>
      <c r="F967">
        <f t="shared" si="15"/>
        <v>1</v>
      </c>
    </row>
    <row r="968" spans="1:6" x14ac:dyDescent="0.25">
      <c r="A968">
        <v>967</v>
      </c>
      <c r="B968" s="1">
        <v>44799</v>
      </c>
      <c r="C968" s="1">
        <v>44800</v>
      </c>
      <c r="D968" t="s">
        <v>1123</v>
      </c>
      <c r="E968">
        <v>218</v>
      </c>
      <c r="F968">
        <f t="shared" si="15"/>
        <v>1</v>
      </c>
    </row>
    <row r="969" spans="1:6" x14ac:dyDescent="0.25">
      <c r="A969">
        <v>968</v>
      </c>
      <c r="B969" s="1">
        <v>44799</v>
      </c>
      <c r="C969" s="1">
        <v>44800</v>
      </c>
      <c r="D969" t="s">
        <v>731</v>
      </c>
      <c r="E969">
        <v>414</v>
      </c>
      <c r="F969">
        <f t="shared" si="15"/>
        <v>1</v>
      </c>
    </row>
    <row r="970" spans="1:6" x14ac:dyDescent="0.25">
      <c r="A970">
        <v>969</v>
      </c>
      <c r="B970" s="1">
        <v>44799</v>
      </c>
      <c r="C970" s="1">
        <v>44800</v>
      </c>
      <c r="D970" t="s">
        <v>800</v>
      </c>
      <c r="E970">
        <v>405</v>
      </c>
      <c r="F970">
        <f t="shared" si="15"/>
        <v>1</v>
      </c>
    </row>
    <row r="971" spans="1:6" x14ac:dyDescent="0.25">
      <c r="A971">
        <v>970</v>
      </c>
      <c r="B971" s="1">
        <v>44799</v>
      </c>
      <c r="C971" s="1">
        <v>44801</v>
      </c>
      <c r="D971" t="s">
        <v>1121</v>
      </c>
      <c r="E971">
        <v>209</v>
      </c>
      <c r="F971">
        <f t="shared" si="15"/>
        <v>2</v>
      </c>
    </row>
    <row r="972" spans="1:6" x14ac:dyDescent="0.25">
      <c r="A972">
        <v>971</v>
      </c>
      <c r="B972" s="1">
        <v>44799</v>
      </c>
      <c r="C972" s="1">
        <v>44800</v>
      </c>
      <c r="D972" t="s">
        <v>1357</v>
      </c>
      <c r="E972">
        <v>306</v>
      </c>
      <c r="F972">
        <f t="shared" si="15"/>
        <v>1</v>
      </c>
    </row>
    <row r="973" spans="1:6" x14ac:dyDescent="0.25">
      <c r="A973">
        <v>972</v>
      </c>
      <c r="B973" s="1">
        <v>44799</v>
      </c>
      <c r="C973" s="1">
        <v>44801</v>
      </c>
      <c r="D973" t="s">
        <v>891</v>
      </c>
      <c r="E973">
        <v>215</v>
      </c>
      <c r="F973">
        <f t="shared" si="15"/>
        <v>2</v>
      </c>
    </row>
    <row r="974" spans="1:6" x14ac:dyDescent="0.25">
      <c r="A974">
        <v>973</v>
      </c>
      <c r="B974" s="1">
        <v>44799</v>
      </c>
      <c r="C974" s="1">
        <v>44800</v>
      </c>
      <c r="D974" t="s">
        <v>667</v>
      </c>
      <c r="E974">
        <v>219</v>
      </c>
      <c r="F974">
        <f t="shared" si="15"/>
        <v>1</v>
      </c>
    </row>
    <row r="975" spans="1:6" x14ac:dyDescent="0.25">
      <c r="A975">
        <v>974</v>
      </c>
      <c r="B975" s="1">
        <v>44799</v>
      </c>
      <c r="C975" s="1">
        <v>44800</v>
      </c>
      <c r="D975" t="s">
        <v>398</v>
      </c>
      <c r="E975">
        <v>116</v>
      </c>
      <c r="F975">
        <f t="shared" si="15"/>
        <v>1</v>
      </c>
    </row>
    <row r="976" spans="1:6" x14ac:dyDescent="0.25">
      <c r="A976">
        <v>975</v>
      </c>
      <c r="B976" s="1">
        <v>44799</v>
      </c>
      <c r="C976" s="1">
        <v>44801</v>
      </c>
      <c r="D976" t="s">
        <v>1316</v>
      </c>
      <c r="E976">
        <v>220</v>
      </c>
      <c r="F976">
        <f t="shared" si="15"/>
        <v>2</v>
      </c>
    </row>
    <row r="977" spans="1:6" x14ac:dyDescent="0.25">
      <c r="A977">
        <v>976</v>
      </c>
      <c r="B977" s="1">
        <v>44799</v>
      </c>
      <c r="C977" s="1">
        <v>44800</v>
      </c>
      <c r="D977" t="s">
        <v>195</v>
      </c>
      <c r="E977">
        <v>319</v>
      </c>
      <c r="F977">
        <f t="shared" si="15"/>
        <v>1</v>
      </c>
    </row>
    <row r="978" spans="1:6" x14ac:dyDescent="0.25">
      <c r="A978">
        <v>977</v>
      </c>
      <c r="B978" s="1">
        <v>44799</v>
      </c>
      <c r="C978" s="1">
        <v>44800</v>
      </c>
      <c r="D978" t="s">
        <v>336</v>
      </c>
      <c r="E978">
        <v>313</v>
      </c>
      <c r="F978">
        <f t="shared" si="15"/>
        <v>1</v>
      </c>
    </row>
    <row r="979" spans="1:6" x14ac:dyDescent="0.25">
      <c r="A979">
        <v>978</v>
      </c>
      <c r="B979" s="1">
        <v>44799</v>
      </c>
      <c r="C979" s="1">
        <v>44800</v>
      </c>
      <c r="D979" t="s">
        <v>350</v>
      </c>
      <c r="E979">
        <v>205</v>
      </c>
      <c r="F979">
        <f t="shared" si="15"/>
        <v>1</v>
      </c>
    </row>
    <row r="980" spans="1:6" x14ac:dyDescent="0.25">
      <c r="A980">
        <v>979</v>
      </c>
      <c r="B980" s="1">
        <v>44799</v>
      </c>
      <c r="C980" s="1">
        <v>44800</v>
      </c>
      <c r="D980" t="s">
        <v>874</v>
      </c>
      <c r="E980">
        <v>316</v>
      </c>
      <c r="F980">
        <f t="shared" si="15"/>
        <v>1</v>
      </c>
    </row>
    <row r="981" spans="1:6" x14ac:dyDescent="0.25">
      <c r="A981">
        <v>980</v>
      </c>
      <c r="B981" s="1">
        <v>44800</v>
      </c>
      <c r="C981" s="1">
        <v>44801</v>
      </c>
      <c r="D981" t="s">
        <v>212</v>
      </c>
      <c r="E981">
        <v>314</v>
      </c>
      <c r="F981">
        <f t="shared" si="15"/>
        <v>1</v>
      </c>
    </row>
    <row r="982" spans="1:6" x14ac:dyDescent="0.25">
      <c r="A982">
        <v>981</v>
      </c>
      <c r="B982" s="1">
        <v>44800</v>
      </c>
      <c r="C982" s="1">
        <v>44801</v>
      </c>
      <c r="D982" t="s">
        <v>1328</v>
      </c>
      <c r="E982">
        <v>206</v>
      </c>
      <c r="F982">
        <f t="shared" si="15"/>
        <v>1</v>
      </c>
    </row>
    <row r="983" spans="1:6" x14ac:dyDescent="0.25">
      <c r="A983">
        <v>982</v>
      </c>
      <c r="B983" s="1">
        <v>44800</v>
      </c>
      <c r="C983" s="1">
        <v>44803</v>
      </c>
      <c r="D983" t="s">
        <v>480</v>
      </c>
      <c r="E983">
        <v>302</v>
      </c>
      <c r="F983">
        <f t="shared" si="15"/>
        <v>3</v>
      </c>
    </row>
    <row r="984" spans="1:6" x14ac:dyDescent="0.25">
      <c r="A984">
        <v>983</v>
      </c>
      <c r="B984" s="1">
        <v>44800</v>
      </c>
      <c r="C984" s="1">
        <v>44801</v>
      </c>
      <c r="D984" t="s">
        <v>121</v>
      </c>
      <c r="E984">
        <v>305</v>
      </c>
      <c r="F984">
        <f t="shared" si="15"/>
        <v>1</v>
      </c>
    </row>
    <row r="985" spans="1:6" x14ac:dyDescent="0.25">
      <c r="A985">
        <v>984</v>
      </c>
      <c r="B985" s="1">
        <v>44800</v>
      </c>
      <c r="C985" s="1">
        <v>44801</v>
      </c>
      <c r="D985" t="s">
        <v>796</v>
      </c>
      <c r="E985">
        <v>214</v>
      </c>
      <c r="F985">
        <f t="shared" si="15"/>
        <v>1</v>
      </c>
    </row>
    <row r="986" spans="1:6" x14ac:dyDescent="0.25">
      <c r="A986">
        <v>985</v>
      </c>
      <c r="B986" s="1">
        <v>44800</v>
      </c>
      <c r="C986" s="1">
        <v>44802</v>
      </c>
      <c r="D986" t="s">
        <v>457</v>
      </c>
      <c r="E986">
        <v>202</v>
      </c>
      <c r="F986">
        <f t="shared" si="15"/>
        <v>2</v>
      </c>
    </row>
    <row r="987" spans="1:6" x14ac:dyDescent="0.25">
      <c r="A987">
        <v>986</v>
      </c>
      <c r="B987" s="1">
        <v>44800</v>
      </c>
      <c r="C987" s="1">
        <v>44801</v>
      </c>
      <c r="D987" t="s">
        <v>607</v>
      </c>
      <c r="E987">
        <v>105</v>
      </c>
      <c r="F987">
        <f t="shared" si="15"/>
        <v>1</v>
      </c>
    </row>
    <row r="988" spans="1:6" x14ac:dyDescent="0.25">
      <c r="A988">
        <v>987</v>
      </c>
      <c r="B988" s="1">
        <v>44800</v>
      </c>
      <c r="C988" s="1">
        <v>44802</v>
      </c>
      <c r="D988" t="s">
        <v>207</v>
      </c>
      <c r="E988">
        <v>106</v>
      </c>
      <c r="F988">
        <f t="shared" si="15"/>
        <v>2</v>
      </c>
    </row>
    <row r="989" spans="1:6" x14ac:dyDescent="0.25">
      <c r="A989">
        <v>988</v>
      </c>
      <c r="B989" s="1">
        <v>44800</v>
      </c>
      <c r="C989" s="1">
        <v>44801</v>
      </c>
      <c r="D989" t="s">
        <v>1094</v>
      </c>
      <c r="E989">
        <v>103</v>
      </c>
      <c r="F989">
        <f t="shared" si="15"/>
        <v>1</v>
      </c>
    </row>
    <row r="990" spans="1:6" x14ac:dyDescent="0.25">
      <c r="A990">
        <v>989</v>
      </c>
      <c r="B990" s="1">
        <v>44800</v>
      </c>
      <c r="C990" s="1">
        <v>44801</v>
      </c>
      <c r="D990" t="s">
        <v>546</v>
      </c>
      <c r="E990">
        <v>108</v>
      </c>
      <c r="F990">
        <f t="shared" si="15"/>
        <v>1</v>
      </c>
    </row>
    <row r="991" spans="1:6" x14ac:dyDescent="0.25">
      <c r="A991">
        <v>990</v>
      </c>
      <c r="B991" s="1">
        <v>44801</v>
      </c>
      <c r="C991" s="1">
        <v>44802</v>
      </c>
      <c r="D991" t="s">
        <v>743</v>
      </c>
      <c r="E991">
        <v>120</v>
      </c>
      <c r="F991">
        <f t="shared" si="15"/>
        <v>1</v>
      </c>
    </row>
    <row r="992" spans="1:6" x14ac:dyDescent="0.25">
      <c r="A992">
        <v>991</v>
      </c>
      <c r="B992" s="1">
        <v>44801</v>
      </c>
      <c r="C992" s="1">
        <v>44802</v>
      </c>
      <c r="D992" t="s">
        <v>396</v>
      </c>
      <c r="E992">
        <v>401</v>
      </c>
      <c r="F992">
        <f t="shared" si="15"/>
        <v>1</v>
      </c>
    </row>
    <row r="993" spans="1:6" x14ac:dyDescent="0.25">
      <c r="A993">
        <v>992</v>
      </c>
      <c r="B993" s="1">
        <v>44801</v>
      </c>
      <c r="C993" s="1">
        <v>44802</v>
      </c>
      <c r="D993" t="s">
        <v>633</v>
      </c>
      <c r="E993">
        <v>109</v>
      </c>
      <c r="F993">
        <f t="shared" si="15"/>
        <v>1</v>
      </c>
    </row>
    <row r="994" spans="1:6" x14ac:dyDescent="0.25">
      <c r="A994">
        <v>993</v>
      </c>
      <c r="B994" s="1">
        <v>44801</v>
      </c>
      <c r="C994" s="1">
        <v>44802</v>
      </c>
      <c r="D994" t="s">
        <v>1396</v>
      </c>
      <c r="E994">
        <v>115</v>
      </c>
      <c r="F994">
        <f t="shared" si="15"/>
        <v>1</v>
      </c>
    </row>
    <row r="995" spans="1:6" x14ac:dyDescent="0.25">
      <c r="A995">
        <v>994</v>
      </c>
      <c r="B995" s="1">
        <v>44801</v>
      </c>
      <c r="C995" s="1">
        <v>44803</v>
      </c>
      <c r="D995" t="s">
        <v>1324</v>
      </c>
      <c r="E995">
        <v>419</v>
      </c>
      <c r="F995">
        <f t="shared" si="15"/>
        <v>2</v>
      </c>
    </row>
    <row r="996" spans="1:6" x14ac:dyDescent="0.25">
      <c r="A996">
        <v>995</v>
      </c>
      <c r="B996" s="1">
        <v>44801</v>
      </c>
      <c r="C996" s="1">
        <v>44804</v>
      </c>
      <c r="D996" t="s">
        <v>708</v>
      </c>
      <c r="E996">
        <v>409</v>
      </c>
      <c r="F996">
        <f t="shared" si="15"/>
        <v>3</v>
      </c>
    </row>
    <row r="997" spans="1:6" x14ac:dyDescent="0.25">
      <c r="A997">
        <v>996</v>
      </c>
      <c r="B997" s="1">
        <v>44801</v>
      </c>
      <c r="C997" s="1">
        <v>44802</v>
      </c>
      <c r="D997" t="s">
        <v>1090</v>
      </c>
      <c r="E997">
        <v>504</v>
      </c>
      <c r="F997">
        <f t="shared" si="15"/>
        <v>1</v>
      </c>
    </row>
    <row r="998" spans="1:6" x14ac:dyDescent="0.25">
      <c r="A998">
        <v>997</v>
      </c>
      <c r="B998" s="1">
        <v>44801</v>
      </c>
      <c r="C998" s="1">
        <v>44802</v>
      </c>
      <c r="D998" t="s">
        <v>827</v>
      </c>
      <c r="E998">
        <v>416</v>
      </c>
      <c r="F998">
        <f t="shared" si="15"/>
        <v>1</v>
      </c>
    </row>
    <row r="999" spans="1:6" x14ac:dyDescent="0.25">
      <c r="A999">
        <v>998</v>
      </c>
      <c r="B999" s="1">
        <v>44801</v>
      </c>
      <c r="C999" s="1">
        <v>44802</v>
      </c>
      <c r="D999" t="s">
        <v>1194</v>
      </c>
      <c r="E999">
        <v>118</v>
      </c>
      <c r="F999">
        <f t="shared" si="15"/>
        <v>1</v>
      </c>
    </row>
    <row r="1000" spans="1:6" x14ac:dyDescent="0.25">
      <c r="A1000">
        <v>999</v>
      </c>
      <c r="B1000" s="1">
        <v>44802</v>
      </c>
      <c r="C1000" s="1">
        <v>44803</v>
      </c>
      <c r="D1000" t="s">
        <v>817</v>
      </c>
      <c r="E1000">
        <v>311</v>
      </c>
      <c r="F1000">
        <f t="shared" si="15"/>
        <v>1</v>
      </c>
    </row>
    <row r="1001" spans="1:6" x14ac:dyDescent="0.25">
      <c r="A1001">
        <v>1000</v>
      </c>
      <c r="B1001" s="1">
        <v>44802</v>
      </c>
      <c r="C1001" s="1">
        <v>44803</v>
      </c>
      <c r="D1001" t="s">
        <v>1163</v>
      </c>
      <c r="E1001">
        <v>202</v>
      </c>
      <c r="F1001">
        <f t="shared" si="15"/>
        <v>1</v>
      </c>
    </row>
    <row r="1002" spans="1:6" x14ac:dyDescent="0.25">
      <c r="A1002">
        <v>1001</v>
      </c>
      <c r="B1002" s="1">
        <v>44802</v>
      </c>
      <c r="C1002" s="1">
        <v>44803</v>
      </c>
      <c r="D1002" t="s">
        <v>203</v>
      </c>
      <c r="E1002">
        <v>320</v>
      </c>
      <c r="F1002">
        <f t="shared" si="15"/>
        <v>1</v>
      </c>
    </row>
    <row r="1003" spans="1:6" x14ac:dyDescent="0.25">
      <c r="A1003">
        <v>1002</v>
      </c>
      <c r="B1003" s="1">
        <v>44802</v>
      </c>
      <c r="C1003" s="1">
        <v>44803</v>
      </c>
      <c r="D1003" t="s">
        <v>723</v>
      </c>
      <c r="E1003">
        <v>106</v>
      </c>
      <c r="F1003">
        <f t="shared" si="15"/>
        <v>1</v>
      </c>
    </row>
    <row r="1004" spans="1:6" x14ac:dyDescent="0.25">
      <c r="A1004">
        <v>1003</v>
      </c>
      <c r="B1004" s="1">
        <v>44802</v>
      </c>
      <c r="C1004" s="1">
        <v>44803</v>
      </c>
      <c r="D1004" t="s">
        <v>866</v>
      </c>
      <c r="E1004">
        <v>208</v>
      </c>
      <c r="F1004">
        <f t="shared" si="15"/>
        <v>1</v>
      </c>
    </row>
    <row r="1005" spans="1:6" x14ac:dyDescent="0.25">
      <c r="A1005">
        <v>1004</v>
      </c>
      <c r="B1005" s="1">
        <v>44802</v>
      </c>
      <c r="C1005" s="1">
        <v>44803</v>
      </c>
      <c r="D1005" t="s">
        <v>590</v>
      </c>
      <c r="E1005">
        <v>503</v>
      </c>
      <c r="F1005">
        <f t="shared" si="15"/>
        <v>1</v>
      </c>
    </row>
    <row r="1006" spans="1:6" x14ac:dyDescent="0.25">
      <c r="A1006">
        <v>1005</v>
      </c>
      <c r="B1006" s="1">
        <v>44802</v>
      </c>
      <c r="C1006" s="1">
        <v>44803</v>
      </c>
      <c r="D1006" t="s">
        <v>1394</v>
      </c>
      <c r="E1006">
        <v>203</v>
      </c>
      <c r="F1006">
        <f t="shared" si="15"/>
        <v>1</v>
      </c>
    </row>
    <row r="1007" spans="1:6" x14ac:dyDescent="0.25">
      <c r="A1007">
        <v>1006</v>
      </c>
      <c r="B1007" s="1">
        <v>44802</v>
      </c>
      <c r="C1007" s="1">
        <v>44803</v>
      </c>
      <c r="D1007" t="s">
        <v>631</v>
      </c>
      <c r="E1007">
        <v>217</v>
      </c>
      <c r="F1007">
        <f t="shared" si="15"/>
        <v>1</v>
      </c>
    </row>
    <row r="1008" spans="1:6" x14ac:dyDescent="0.25">
      <c r="A1008">
        <v>1007</v>
      </c>
      <c r="B1008" s="1">
        <v>44802</v>
      </c>
      <c r="C1008" s="1">
        <v>44803</v>
      </c>
      <c r="D1008" t="s">
        <v>274</v>
      </c>
      <c r="E1008">
        <v>111</v>
      </c>
      <c r="F1008">
        <f t="shared" si="15"/>
        <v>1</v>
      </c>
    </row>
    <row r="1009" spans="1:6" x14ac:dyDescent="0.25">
      <c r="A1009">
        <v>1008</v>
      </c>
      <c r="B1009" s="1">
        <v>44802</v>
      </c>
      <c r="C1009" s="1">
        <v>44804</v>
      </c>
      <c r="D1009" t="s">
        <v>1166</v>
      </c>
      <c r="E1009">
        <v>105</v>
      </c>
      <c r="F1009">
        <f t="shared" si="15"/>
        <v>2</v>
      </c>
    </row>
    <row r="1010" spans="1:6" x14ac:dyDescent="0.25">
      <c r="A1010">
        <v>1009</v>
      </c>
      <c r="B1010" s="1">
        <v>44802</v>
      </c>
      <c r="C1010" s="1">
        <v>44804</v>
      </c>
      <c r="D1010" t="s">
        <v>1058</v>
      </c>
      <c r="E1010">
        <v>115</v>
      </c>
      <c r="F1010">
        <f t="shared" si="15"/>
        <v>2</v>
      </c>
    </row>
    <row r="1011" spans="1:6" x14ac:dyDescent="0.25">
      <c r="A1011">
        <v>1010</v>
      </c>
      <c r="B1011" s="1">
        <v>44802</v>
      </c>
      <c r="C1011" s="1">
        <v>44803</v>
      </c>
      <c r="D1011" t="s">
        <v>332</v>
      </c>
      <c r="E1011">
        <v>312</v>
      </c>
      <c r="F1011">
        <f t="shared" si="15"/>
        <v>1</v>
      </c>
    </row>
    <row r="1012" spans="1:6" x14ac:dyDescent="0.25">
      <c r="A1012">
        <v>1011</v>
      </c>
      <c r="B1012" s="1">
        <v>44803</v>
      </c>
      <c r="C1012" s="1">
        <v>44804</v>
      </c>
      <c r="D1012" t="s">
        <v>1046</v>
      </c>
      <c r="E1012">
        <v>413</v>
      </c>
      <c r="F1012">
        <f t="shared" si="15"/>
        <v>1</v>
      </c>
    </row>
    <row r="1013" spans="1:6" x14ac:dyDescent="0.25">
      <c r="A1013">
        <v>1012</v>
      </c>
      <c r="B1013" s="1">
        <v>44803</v>
      </c>
      <c r="C1013" s="1">
        <v>44804</v>
      </c>
      <c r="D1013" t="s">
        <v>1021</v>
      </c>
      <c r="E1013">
        <v>510</v>
      </c>
      <c r="F1013">
        <f t="shared" si="15"/>
        <v>1</v>
      </c>
    </row>
    <row r="1014" spans="1:6" x14ac:dyDescent="0.25">
      <c r="A1014">
        <v>1013</v>
      </c>
      <c r="B1014" s="1">
        <v>44803</v>
      </c>
      <c r="C1014" s="1">
        <v>44804</v>
      </c>
      <c r="D1014" t="s">
        <v>177</v>
      </c>
      <c r="E1014">
        <v>505</v>
      </c>
      <c r="F1014">
        <f t="shared" si="15"/>
        <v>1</v>
      </c>
    </row>
    <row r="1015" spans="1:6" x14ac:dyDescent="0.25">
      <c r="A1015">
        <v>1014</v>
      </c>
      <c r="B1015" s="1">
        <v>44803</v>
      </c>
      <c r="C1015" s="1">
        <v>44804</v>
      </c>
      <c r="D1015" t="s">
        <v>63</v>
      </c>
      <c r="E1015">
        <v>218</v>
      </c>
      <c r="F1015">
        <f t="shared" si="15"/>
        <v>1</v>
      </c>
    </row>
    <row r="1016" spans="1:6" x14ac:dyDescent="0.25">
      <c r="A1016">
        <v>1015</v>
      </c>
      <c r="B1016" s="1">
        <v>44803</v>
      </c>
      <c r="C1016" s="1">
        <v>44804</v>
      </c>
      <c r="D1016" t="s">
        <v>754</v>
      </c>
      <c r="E1016">
        <v>206</v>
      </c>
      <c r="F1016">
        <f t="shared" si="15"/>
        <v>1</v>
      </c>
    </row>
    <row r="1017" spans="1:6" x14ac:dyDescent="0.25">
      <c r="A1017">
        <v>1016</v>
      </c>
      <c r="B1017" s="1">
        <v>44803</v>
      </c>
      <c r="C1017" s="1">
        <v>44805</v>
      </c>
      <c r="D1017" t="s">
        <v>741</v>
      </c>
      <c r="E1017">
        <v>417</v>
      </c>
      <c r="F1017">
        <f t="shared" si="15"/>
        <v>2</v>
      </c>
    </row>
    <row r="1018" spans="1:6" x14ac:dyDescent="0.25">
      <c r="A1018">
        <v>1017</v>
      </c>
      <c r="B1018" s="1">
        <v>44803</v>
      </c>
      <c r="C1018" s="1">
        <v>44804</v>
      </c>
      <c r="D1018" t="s">
        <v>367</v>
      </c>
      <c r="E1018">
        <v>418</v>
      </c>
      <c r="F1018">
        <f t="shared" si="15"/>
        <v>1</v>
      </c>
    </row>
    <row r="1019" spans="1:6" x14ac:dyDescent="0.25">
      <c r="A1019">
        <v>1018</v>
      </c>
      <c r="B1019" s="1">
        <v>44803</v>
      </c>
      <c r="C1019" s="1">
        <v>44804</v>
      </c>
      <c r="D1019" t="s">
        <v>675</v>
      </c>
      <c r="E1019">
        <v>406</v>
      </c>
      <c r="F1019">
        <f t="shared" si="15"/>
        <v>1</v>
      </c>
    </row>
    <row r="1020" spans="1:6" x14ac:dyDescent="0.25">
      <c r="A1020">
        <v>1019</v>
      </c>
      <c r="B1020" s="1">
        <v>44804</v>
      </c>
      <c r="C1020" s="1">
        <v>44806</v>
      </c>
      <c r="D1020" t="s">
        <v>1040</v>
      </c>
      <c r="E1020">
        <v>317</v>
      </c>
      <c r="F1020">
        <f t="shared" si="15"/>
        <v>2</v>
      </c>
    </row>
    <row r="1021" spans="1:6" x14ac:dyDescent="0.25">
      <c r="A1021">
        <v>1020</v>
      </c>
      <c r="B1021" s="1">
        <v>44804</v>
      </c>
      <c r="C1021" s="1">
        <v>44805</v>
      </c>
      <c r="D1021" t="s">
        <v>1314</v>
      </c>
      <c r="E1021">
        <v>411</v>
      </c>
      <c r="F1021">
        <f t="shared" si="15"/>
        <v>1</v>
      </c>
    </row>
    <row r="1022" spans="1:6" x14ac:dyDescent="0.25">
      <c r="A1022">
        <v>1021</v>
      </c>
      <c r="B1022" s="1">
        <v>44804</v>
      </c>
      <c r="C1022" s="1">
        <v>44805</v>
      </c>
      <c r="D1022" t="s">
        <v>428</v>
      </c>
      <c r="E1022">
        <v>304</v>
      </c>
      <c r="F1022">
        <f t="shared" si="15"/>
        <v>1</v>
      </c>
    </row>
    <row r="1023" spans="1:6" x14ac:dyDescent="0.25">
      <c r="A1023">
        <v>1022</v>
      </c>
      <c r="B1023" s="1">
        <v>44804</v>
      </c>
      <c r="C1023" s="1">
        <v>44805</v>
      </c>
      <c r="D1023" t="s">
        <v>596</v>
      </c>
      <c r="E1023">
        <v>108</v>
      </c>
      <c r="F1023">
        <f t="shared" si="15"/>
        <v>1</v>
      </c>
    </row>
    <row r="1024" spans="1:6" x14ac:dyDescent="0.25">
      <c r="A1024">
        <v>1023</v>
      </c>
      <c r="B1024" s="1">
        <v>44804</v>
      </c>
      <c r="C1024" s="1">
        <v>44807</v>
      </c>
      <c r="D1024" t="s">
        <v>209</v>
      </c>
      <c r="E1024">
        <v>210</v>
      </c>
      <c r="F1024">
        <f t="shared" si="15"/>
        <v>3</v>
      </c>
    </row>
    <row r="1025" spans="1:6" x14ac:dyDescent="0.25">
      <c r="A1025">
        <v>1024</v>
      </c>
      <c r="B1025" s="1">
        <v>44804</v>
      </c>
      <c r="C1025" s="1">
        <v>44806</v>
      </c>
      <c r="D1025" t="s">
        <v>683</v>
      </c>
      <c r="E1025">
        <v>306</v>
      </c>
      <c r="F1025">
        <f t="shared" si="15"/>
        <v>2</v>
      </c>
    </row>
    <row r="1026" spans="1:6" x14ac:dyDescent="0.25">
      <c r="A1026">
        <v>1025</v>
      </c>
      <c r="B1026" s="1">
        <v>44804</v>
      </c>
      <c r="C1026" s="1">
        <v>44805</v>
      </c>
      <c r="D1026" t="s">
        <v>588</v>
      </c>
      <c r="E1026">
        <v>402</v>
      </c>
      <c r="F1026">
        <f t="shared" si="15"/>
        <v>1</v>
      </c>
    </row>
    <row r="1027" spans="1:6" x14ac:dyDescent="0.25">
      <c r="A1027">
        <v>1026</v>
      </c>
      <c r="B1027" s="1">
        <v>44804</v>
      </c>
      <c r="C1027" s="1">
        <v>44805</v>
      </c>
      <c r="D1027" t="s">
        <v>649</v>
      </c>
      <c r="E1027">
        <v>410</v>
      </c>
      <c r="F1027">
        <f t="shared" ref="F1027:F1031" si="16">C1027-B1027</f>
        <v>1</v>
      </c>
    </row>
    <row r="1028" spans="1:6" x14ac:dyDescent="0.25">
      <c r="A1028">
        <v>1027</v>
      </c>
      <c r="B1028" s="1">
        <v>44804</v>
      </c>
      <c r="C1028" s="1">
        <v>44808</v>
      </c>
      <c r="D1028" t="s">
        <v>295</v>
      </c>
      <c r="E1028">
        <v>501</v>
      </c>
      <c r="F1028">
        <f t="shared" si="16"/>
        <v>4</v>
      </c>
    </row>
    <row r="1029" spans="1:6" x14ac:dyDescent="0.25">
      <c r="A1029">
        <v>1028</v>
      </c>
      <c r="B1029" s="1">
        <v>44804</v>
      </c>
      <c r="C1029" s="1">
        <v>44805</v>
      </c>
      <c r="D1029" t="s">
        <v>1297</v>
      </c>
      <c r="E1029">
        <v>204</v>
      </c>
      <c r="F1029">
        <f t="shared" si="16"/>
        <v>1</v>
      </c>
    </row>
    <row r="1030" spans="1:6" x14ac:dyDescent="0.25">
      <c r="A1030">
        <v>1029</v>
      </c>
      <c r="B1030" s="1">
        <v>44804</v>
      </c>
      <c r="C1030" s="1">
        <v>44805</v>
      </c>
      <c r="D1030" t="s">
        <v>364</v>
      </c>
      <c r="E1030">
        <v>209</v>
      </c>
      <c r="F1030">
        <f t="shared" si="16"/>
        <v>1</v>
      </c>
    </row>
    <row r="1031" spans="1:6" x14ac:dyDescent="0.25">
      <c r="A1031">
        <v>1030</v>
      </c>
      <c r="B1031" s="1">
        <v>44804</v>
      </c>
      <c r="C1031" s="1">
        <v>44805</v>
      </c>
      <c r="D1031" t="s">
        <v>219</v>
      </c>
      <c r="E1031">
        <v>103</v>
      </c>
      <c r="F1031">
        <f t="shared" si="16"/>
        <v>1</v>
      </c>
    </row>
  </sheetData>
  <sortState xmlns:xlrd2="http://schemas.microsoft.com/office/spreadsheetml/2017/richdata2" ref="K4:L604">
    <sortCondition descending="1" ref="L4:L6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13640-80D7-497D-A4D2-A59C91CA9DC6}">
  <dimension ref="A1:P1031"/>
  <sheetViews>
    <sheetView tabSelected="1" topLeftCell="C1" zoomScale="145" zoomScaleNormal="145" workbookViewId="0">
      <selection activeCell="L9" sqref="L9"/>
    </sheetView>
  </sheetViews>
  <sheetFormatPr defaultRowHeight="15" x14ac:dyDescent="0.25"/>
  <cols>
    <col min="1" max="1" width="9.5703125" bestFit="1" customWidth="1"/>
    <col min="2" max="2" width="14.42578125" bestFit="1" customWidth="1"/>
    <col min="3" max="3" width="13.140625" bestFit="1" customWidth="1"/>
    <col min="4" max="4" width="12" bestFit="1" customWidth="1"/>
    <col min="5" max="5" width="9.85546875" bestFit="1" customWidth="1"/>
    <col min="6" max="6" width="15.28515625" bestFit="1" customWidth="1"/>
    <col min="7" max="7" width="13.5703125" bestFit="1" customWidth="1"/>
    <col min="8" max="8" width="15" bestFit="1" customWidth="1"/>
    <col min="10" max="10" width="17.85546875" bestFit="1" customWidth="1"/>
    <col min="11" max="11" width="22" bestFit="1" customWidth="1"/>
    <col min="13" max="13" width="14.5703125" bestFit="1" customWidth="1"/>
    <col min="14" max="14" width="7.42578125" bestFit="1" customWidth="1"/>
    <col min="16" max="16" width="11.85546875" bestFit="1" customWidth="1"/>
  </cols>
  <sheetData>
    <row r="1" spans="1:16" x14ac:dyDescent="0.25">
      <c r="A1" t="s">
        <v>1403</v>
      </c>
      <c r="B1" t="s">
        <v>1404</v>
      </c>
      <c r="C1" t="s">
        <v>1405</v>
      </c>
      <c r="D1" t="s">
        <v>0</v>
      </c>
      <c r="E1" t="s">
        <v>1398</v>
      </c>
      <c r="F1" t="s">
        <v>1406</v>
      </c>
      <c r="G1" t="s">
        <v>1410</v>
      </c>
      <c r="H1" t="s">
        <v>1411</v>
      </c>
    </row>
    <row r="2" spans="1:16" x14ac:dyDescent="0.25">
      <c r="A2">
        <v>1</v>
      </c>
      <c r="B2" s="1">
        <v>44743</v>
      </c>
      <c r="C2" s="1">
        <v>44744</v>
      </c>
      <c r="D2" t="s">
        <v>310</v>
      </c>
      <c r="E2">
        <v>401</v>
      </c>
      <c r="F2">
        <f>C2-B2</f>
        <v>1</v>
      </c>
      <c r="G2">
        <f>VLOOKUP(E2,pokoje!pokoje,3,FALSE)</f>
        <v>220</v>
      </c>
      <c r="H2">
        <f>F2*G2</f>
        <v>220</v>
      </c>
      <c r="J2" s="2" t="s">
        <v>1407</v>
      </c>
      <c r="K2" t="s">
        <v>1412</v>
      </c>
    </row>
    <row r="3" spans="1:16" x14ac:dyDescent="0.25">
      <c r="A3">
        <v>2</v>
      </c>
      <c r="B3" s="1">
        <v>44743</v>
      </c>
      <c r="C3" s="1">
        <v>44744</v>
      </c>
      <c r="D3" t="s">
        <v>1328</v>
      </c>
      <c r="E3">
        <v>220</v>
      </c>
      <c r="F3">
        <f t="shared" ref="F3:F66" si="0">C3-B3</f>
        <v>1</v>
      </c>
      <c r="G3">
        <f>VLOOKUP(E3,pokoje!pokoje,3,FALSE)</f>
        <v>250</v>
      </c>
      <c r="H3">
        <f t="shared" ref="H3:H66" si="1">F3*G3</f>
        <v>250</v>
      </c>
      <c r="J3" s="3" t="s">
        <v>1066</v>
      </c>
      <c r="K3" s="4">
        <v>250</v>
      </c>
      <c r="M3" t="s">
        <v>1408</v>
      </c>
      <c r="N3">
        <v>327760</v>
      </c>
    </row>
    <row r="4" spans="1:16" x14ac:dyDescent="0.25">
      <c r="A4">
        <v>3</v>
      </c>
      <c r="B4" s="1">
        <v>44743</v>
      </c>
      <c r="C4" s="1">
        <v>44744</v>
      </c>
      <c r="D4" t="s">
        <v>1390</v>
      </c>
      <c r="E4">
        <v>102</v>
      </c>
      <c r="F4">
        <f t="shared" si="0"/>
        <v>1</v>
      </c>
      <c r="G4">
        <f>VLOOKUP(E4,pokoje!pokoje,3,FALSE)</f>
        <v>220</v>
      </c>
      <c r="H4">
        <f t="shared" si="1"/>
        <v>220</v>
      </c>
      <c r="J4" s="3" t="s">
        <v>274</v>
      </c>
      <c r="K4" s="4">
        <v>640</v>
      </c>
      <c r="M4" s="5" t="s">
        <v>1372</v>
      </c>
      <c r="N4" s="5">
        <v>2240</v>
      </c>
      <c r="O4" s="5" t="str">
        <f>VLOOKUP(M4,klienci!klienci,3,FALSE)</f>
        <v>Marcin</v>
      </c>
      <c r="P4" s="5" t="str">
        <f>VLOOKUP(M4,klienci!klienci,2,FALSE)</f>
        <v>Bober</v>
      </c>
    </row>
    <row r="5" spans="1:16" x14ac:dyDescent="0.25">
      <c r="A5">
        <v>4</v>
      </c>
      <c r="B5" s="1">
        <v>44743</v>
      </c>
      <c r="C5" s="1">
        <v>44744</v>
      </c>
      <c r="D5" t="s">
        <v>866</v>
      </c>
      <c r="E5">
        <v>118</v>
      </c>
      <c r="F5">
        <f t="shared" si="0"/>
        <v>1</v>
      </c>
      <c r="G5">
        <f>VLOOKUP(E5,pokoje!pokoje,3,FALSE)</f>
        <v>220</v>
      </c>
      <c r="H5">
        <f t="shared" si="1"/>
        <v>220</v>
      </c>
      <c r="J5" s="3" t="s">
        <v>914</v>
      </c>
      <c r="K5" s="4">
        <v>200</v>
      </c>
      <c r="M5" s="5" t="s">
        <v>800</v>
      </c>
      <c r="N5" s="5">
        <v>2220</v>
      </c>
      <c r="O5" s="5" t="str">
        <f>VLOOKUP(M5,klienci!klienci,3,FALSE)</f>
        <v>Mateusz</v>
      </c>
      <c r="P5" s="5" t="str">
        <f>VLOOKUP(M5,klienci!klienci,2,FALSE)</f>
        <v>Slomka</v>
      </c>
    </row>
    <row r="6" spans="1:16" x14ac:dyDescent="0.25">
      <c r="A6">
        <v>5</v>
      </c>
      <c r="B6" s="1">
        <v>44743</v>
      </c>
      <c r="C6" s="1">
        <v>44744</v>
      </c>
      <c r="D6" t="s">
        <v>82</v>
      </c>
      <c r="E6">
        <v>104</v>
      </c>
      <c r="F6">
        <f t="shared" si="0"/>
        <v>1</v>
      </c>
      <c r="G6">
        <f>VLOOKUP(E6,pokoje!pokoje,3,FALSE)</f>
        <v>220</v>
      </c>
      <c r="H6">
        <f t="shared" si="1"/>
        <v>220</v>
      </c>
      <c r="J6" s="3" t="s">
        <v>1123</v>
      </c>
      <c r="K6" s="4">
        <v>470</v>
      </c>
      <c r="M6" s="5" t="s">
        <v>295</v>
      </c>
      <c r="N6" s="5">
        <v>2220</v>
      </c>
      <c r="O6" s="5" t="str">
        <f>VLOOKUP(M6,klienci!klienci,3,FALSE)</f>
        <v>Anna</v>
      </c>
      <c r="P6" s="5" t="str">
        <f>VLOOKUP(M6,klienci!klienci,2,FALSE)</f>
        <v>Poplawska</v>
      </c>
    </row>
    <row r="7" spans="1:16" x14ac:dyDescent="0.25">
      <c r="A7">
        <v>6</v>
      </c>
      <c r="B7" s="1">
        <v>44743</v>
      </c>
      <c r="C7" s="1">
        <v>44744</v>
      </c>
      <c r="D7" t="s">
        <v>343</v>
      </c>
      <c r="E7">
        <v>318</v>
      </c>
      <c r="F7">
        <f t="shared" si="0"/>
        <v>1</v>
      </c>
      <c r="G7">
        <f>VLOOKUP(E7,pokoje!pokoje,3,FALSE)</f>
        <v>400</v>
      </c>
      <c r="H7">
        <f t="shared" si="1"/>
        <v>400</v>
      </c>
      <c r="J7" s="3" t="s">
        <v>633</v>
      </c>
      <c r="K7" s="4">
        <v>670</v>
      </c>
      <c r="M7" t="s">
        <v>878</v>
      </c>
      <c r="N7">
        <v>2000</v>
      </c>
    </row>
    <row r="8" spans="1:16" x14ac:dyDescent="0.25">
      <c r="A8">
        <v>7</v>
      </c>
      <c r="B8" s="1">
        <v>44743</v>
      </c>
      <c r="C8" s="1">
        <v>44744</v>
      </c>
      <c r="D8" t="s">
        <v>1290</v>
      </c>
      <c r="E8">
        <v>211</v>
      </c>
      <c r="F8">
        <f t="shared" si="0"/>
        <v>1</v>
      </c>
      <c r="G8">
        <f>VLOOKUP(E8,pokoje!pokoje,3,FALSE)</f>
        <v>200</v>
      </c>
      <c r="H8">
        <f t="shared" si="1"/>
        <v>200</v>
      </c>
      <c r="J8" s="3" t="s">
        <v>352</v>
      </c>
      <c r="K8" s="4">
        <v>250</v>
      </c>
      <c r="M8" t="s">
        <v>1137</v>
      </c>
      <c r="N8">
        <v>2000</v>
      </c>
    </row>
    <row r="9" spans="1:16" x14ac:dyDescent="0.25">
      <c r="A9">
        <v>8</v>
      </c>
      <c r="B9" s="1">
        <v>44743</v>
      </c>
      <c r="C9" s="1">
        <v>44744</v>
      </c>
      <c r="D9" t="s">
        <v>758</v>
      </c>
      <c r="E9">
        <v>409</v>
      </c>
      <c r="F9">
        <f t="shared" si="0"/>
        <v>1</v>
      </c>
      <c r="G9">
        <f>VLOOKUP(E9,pokoje!pokoje,3,FALSE)</f>
        <v>220</v>
      </c>
      <c r="H9">
        <f t="shared" si="1"/>
        <v>220</v>
      </c>
      <c r="J9" s="3" t="s">
        <v>658</v>
      </c>
      <c r="K9" s="4">
        <v>220</v>
      </c>
      <c r="M9" t="s">
        <v>312</v>
      </c>
      <c r="N9">
        <v>1800</v>
      </c>
    </row>
    <row r="10" spans="1:16" x14ac:dyDescent="0.25">
      <c r="A10">
        <v>9</v>
      </c>
      <c r="B10" s="1">
        <v>44743</v>
      </c>
      <c r="C10" s="1">
        <v>44744</v>
      </c>
      <c r="D10" t="s">
        <v>999</v>
      </c>
      <c r="E10">
        <v>202</v>
      </c>
      <c r="F10">
        <f t="shared" si="0"/>
        <v>1</v>
      </c>
      <c r="G10">
        <f>VLOOKUP(E10,pokoje!pokoje,3,FALSE)</f>
        <v>220</v>
      </c>
      <c r="H10">
        <f t="shared" si="1"/>
        <v>220</v>
      </c>
      <c r="J10" s="3" t="s">
        <v>369</v>
      </c>
      <c r="K10" s="4">
        <v>640</v>
      </c>
      <c r="M10" t="s">
        <v>1011</v>
      </c>
      <c r="N10">
        <v>1800</v>
      </c>
    </row>
    <row r="11" spans="1:16" x14ac:dyDescent="0.25">
      <c r="A11">
        <v>10</v>
      </c>
      <c r="B11" s="1">
        <v>44743</v>
      </c>
      <c r="C11" s="1">
        <v>44744</v>
      </c>
      <c r="D11" t="s">
        <v>723</v>
      </c>
      <c r="E11">
        <v>201</v>
      </c>
      <c r="F11">
        <f t="shared" si="0"/>
        <v>1</v>
      </c>
      <c r="G11">
        <f>VLOOKUP(E11,pokoje!pokoje,3,FALSE)</f>
        <v>220</v>
      </c>
      <c r="H11">
        <f t="shared" si="1"/>
        <v>220</v>
      </c>
      <c r="J11" s="3" t="s">
        <v>1377</v>
      </c>
      <c r="K11" s="4">
        <v>420</v>
      </c>
      <c r="M11" t="s">
        <v>468</v>
      </c>
      <c r="N11">
        <v>1800</v>
      </c>
    </row>
    <row r="12" spans="1:16" x14ac:dyDescent="0.25">
      <c r="A12">
        <v>11</v>
      </c>
      <c r="B12" s="1">
        <v>44743</v>
      </c>
      <c r="C12" s="1">
        <v>44744</v>
      </c>
      <c r="D12" t="s">
        <v>840</v>
      </c>
      <c r="E12">
        <v>206</v>
      </c>
      <c r="F12">
        <f t="shared" si="0"/>
        <v>1</v>
      </c>
      <c r="G12">
        <f>VLOOKUP(E12,pokoje!pokoje,3,FALSE)</f>
        <v>220</v>
      </c>
      <c r="H12">
        <f t="shared" si="1"/>
        <v>220</v>
      </c>
      <c r="J12" s="3" t="s">
        <v>268</v>
      </c>
      <c r="K12" s="4">
        <v>440</v>
      </c>
      <c r="M12" t="s">
        <v>187</v>
      </c>
      <c r="N12">
        <v>1720</v>
      </c>
    </row>
    <row r="13" spans="1:16" x14ac:dyDescent="0.25">
      <c r="A13">
        <v>12</v>
      </c>
      <c r="B13" s="1">
        <v>44743</v>
      </c>
      <c r="C13" s="1">
        <v>44745</v>
      </c>
      <c r="D13" t="s">
        <v>1202</v>
      </c>
      <c r="E13">
        <v>301</v>
      </c>
      <c r="F13">
        <f t="shared" si="0"/>
        <v>2</v>
      </c>
      <c r="G13">
        <f>VLOOKUP(E13,pokoje!pokoje,3,FALSE)</f>
        <v>250</v>
      </c>
      <c r="H13">
        <f t="shared" si="1"/>
        <v>500</v>
      </c>
      <c r="J13" s="3" t="s">
        <v>962</v>
      </c>
      <c r="K13" s="4">
        <v>220</v>
      </c>
      <c r="M13" t="s">
        <v>160</v>
      </c>
      <c r="N13">
        <v>1700</v>
      </c>
    </row>
    <row r="14" spans="1:16" x14ac:dyDescent="0.25">
      <c r="A14">
        <v>13</v>
      </c>
      <c r="B14" s="1">
        <v>44743</v>
      </c>
      <c r="C14" s="1">
        <v>44744</v>
      </c>
      <c r="D14" t="s">
        <v>598</v>
      </c>
      <c r="E14">
        <v>303</v>
      </c>
      <c r="F14">
        <f t="shared" si="0"/>
        <v>1</v>
      </c>
      <c r="G14">
        <f>VLOOKUP(E14,pokoje!pokoje,3,FALSE)</f>
        <v>250</v>
      </c>
      <c r="H14">
        <f t="shared" si="1"/>
        <v>250</v>
      </c>
      <c r="J14" s="3" t="s">
        <v>521</v>
      </c>
      <c r="K14" s="4">
        <v>400</v>
      </c>
      <c r="M14" t="s">
        <v>586</v>
      </c>
      <c r="N14">
        <v>1620</v>
      </c>
    </row>
    <row r="15" spans="1:16" x14ac:dyDescent="0.25">
      <c r="A15">
        <v>14</v>
      </c>
      <c r="B15" s="1">
        <v>44743</v>
      </c>
      <c r="C15" s="1">
        <v>44744</v>
      </c>
      <c r="D15" t="s">
        <v>929</v>
      </c>
      <c r="E15">
        <v>208</v>
      </c>
      <c r="F15">
        <f t="shared" si="0"/>
        <v>1</v>
      </c>
      <c r="G15">
        <f>VLOOKUP(E15,pokoje!pokoje,3,FALSE)</f>
        <v>200</v>
      </c>
      <c r="H15">
        <f t="shared" si="1"/>
        <v>200</v>
      </c>
      <c r="J15" s="3" t="s">
        <v>885</v>
      </c>
      <c r="K15" s="4">
        <v>440</v>
      </c>
      <c r="M15" t="s">
        <v>1068</v>
      </c>
      <c r="N15">
        <v>1600</v>
      </c>
    </row>
    <row r="16" spans="1:16" x14ac:dyDescent="0.25">
      <c r="A16">
        <v>15</v>
      </c>
      <c r="B16" s="1">
        <v>44743</v>
      </c>
      <c r="C16" s="1">
        <v>44744</v>
      </c>
      <c r="D16" t="s">
        <v>918</v>
      </c>
      <c r="E16">
        <v>109</v>
      </c>
      <c r="F16">
        <f t="shared" si="0"/>
        <v>1</v>
      </c>
      <c r="G16">
        <f>VLOOKUP(E16,pokoje!pokoje,3,FALSE)</f>
        <v>220</v>
      </c>
      <c r="H16">
        <f t="shared" si="1"/>
        <v>220</v>
      </c>
      <c r="J16" s="3" t="s">
        <v>428</v>
      </c>
      <c r="K16" s="4">
        <v>1400</v>
      </c>
      <c r="M16" t="s">
        <v>625</v>
      </c>
      <c r="N16">
        <v>1550</v>
      </c>
    </row>
    <row r="17" spans="1:14" x14ac:dyDescent="0.25">
      <c r="A17">
        <v>16</v>
      </c>
      <c r="B17" s="1">
        <v>44743</v>
      </c>
      <c r="C17" s="1">
        <v>44744</v>
      </c>
      <c r="D17" t="s">
        <v>631</v>
      </c>
      <c r="E17">
        <v>204</v>
      </c>
      <c r="F17">
        <f t="shared" si="0"/>
        <v>1</v>
      </c>
      <c r="G17">
        <f>VLOOKUP(E17,pokoje!pokoje,3,FALSE)</f>
        <v>220</v>
      </c>
      <c r="H17">
        <f t="shared" si="1"/>
        <v>220</v>
      </c>
      <c r="J17" s="3" t="s">
        <v>553</v>
      </c>
      <c r="K17" s="4">
        <v>400</v>
      </c>
      <c r="M17" t="s">
        <v>546</v>
      </c>
      <c r="N17">
        <v>1520</v>
      </c>
    </row>
    <row r="18" spans="1:14" x14ac:dyDescent="0.25">
      <c r="A18">
        <v>17</v>
      </c>
      <c r="B18" s="1">
        <v>44743</v>
      </c>
      <c r="C18" s="1">
        <v>44744</v>
      </c>
      <c r="D18" t="s">
        <v>586</v>
      </c>
      <c r="E18">
        <v>307</v>
      </c>
      <c r="F18">
        <f t="shared" si="0"/>
        <v>1</v>
      </c>
      <c r="G18">
        <f>VLOOKUP(E18,pokoje!pokoje,3,FALSE)</f>
        <v>200</v>
      </c>
      <c r="H18">
        <f t="shared" si="1"/>
        <v>200</v>
      </c>
      <c r="J18" s="3" t="s">
        <v>305</v>
      </c>
      <c r="K18" s="4">
        <v>400</v>
      </c>
      <c r="M18" t="s">
        <v>629</v>
      </c>
      <c r="N18">
        <v>1500</v>
      </c>
    </row>
    <row r="19" spans="1:14" x14ac:dyDescent="0.25">
      <c r="A19">
        <v>18</v>
      </c>
      <c r="B19" s="1">
        <v>44743</v>
      </c>
      <c r="C19" s="1">
        <v>44744</v>
      </c>
      <c r="D19" t="s">
        <v>681</v>
      </c>
      <c r="E19">
        <v>417</v>
      </c>
      <c r="F19">
        <f t="shared" si="0"/>
        <v>1</v>
      </c>
      <c r="G19">
        <f>VLOOKUP(E19,pokoje!pokoje,3,FALSE)</f>
        <v>220</v>
      </c>
      <c r="H19">
        <f t="shared" si="1"/>
        <v>220</v>
      </c>
      <c r="J19" s="3" t="s">
        <v>588</v>
      </c>
      <c r="K19" s="4">
        <v>860</v>
      </c>
      <c r="M19" t="s">
        <v>1129</v>
      </c>
      <c r="N19">
        <v>1500</v>
      </c>
    </row>
    <row r="20" spans="1:14" x14ac:dyDescent="0.25">
      <c r="A20">
        <v>19</v>
      </c>
      <c r="B20" s="1">
        <v>44743</v>
      </c>
      <c r="C20" s="1">
        <v>44745</v>
      </c>
      <c r="D20" t="s">
        <v>887</v>
      </c>
      <c r="E20">
        <v>212</v>
      </c>
      <c r="F20">
        <f t="shared" si="0"/>
        <v>2</v>
      </c>
      <c r="G20">
        <f>VLOOKUP(E20,pokoje!pokoje,3,FALSE)</f>
        <v>200</v>
      </c>
      <c r="H20">
        <f t="shared" si="1"/>
        <v>400</v>
      </c>
      <c r="J20" s="3" t="s">
        <v>392</v>
      </c>
      <c r="K20" s="4">
        <v>470</v>
      </c>
      <c r="M20" t="s">
        <v>1023</v>
      </c>
      <c r="N20">
        <v>1500</v>
      </c>
    </row>
    <row r="21" spans="1:14" x14ac:dyDescent="0.25">
      <c r="A21">
        <v>20</v>
      </c>
      <c r="B21" s="1">
        <v>44743</v>
      </c>
      <c r="C21" s="1">
        <v>44744</v>
      </c>
      <c r="D21" t="s">
        <v>465</v>
      </c>
      <c r="E21">
        <v>407</v>
      </c>
      <c r="F21">
        <f t="shared" si="0"/>
        <v>1</v>
      </c>
      <c r="G21">
        <f>VLOOKUP(E21,pokoje!pokoje,3,FALSE)</f>
        <v>220</v>
      </c>
      <c r="H21">
        <f t="shared" si="1"/>
        <v>220</v>
      </c>
      <c r="J21" s="3" t="s">
        <v>127</v>
      </c>
      <c r="K21" s="4">
        <v>440</v>
      </c>
      <c r="M21" t="s">
        <v>737</v>
      </c>
      <c r="N21">
        <v>1500</v>
      </c>
    </row>
    <row r="22" spans="1:14" x14ac:dyDescent="0.25">
      <c r="A22">
        <v>21</v>
      </c>
      <c r="B22" s="1">
        <v>44743</v>
      </c>
      <c r="C22" s="1">
        <v>44744</v>
      </c>
      <c r="D22" t="s">
        <v>871</v>
      </c>
      <c r="E22">
        <v>404</v>
      </c>
      <c r="F22">
        <f t="shared" si="0"/>
        <v>1</v>
      </c>
      <c r="G22">
        <f>VLOOKUP(E22,pokoje!pokoje,3,FALSE)</f>
        <v>220</v>
      </c>
      <c r="H22">
        <f t="shared" si="1"/>
        <v>220</v>
      </c>
      <c r="J22" s="3" t="s">
        <v>956</v>
      </c>
      <c r="K22" s="4">
        <v>220</v>
      </c>
      <c r="M22" t="s">
        <v>1021</v>
      </c>
      <c r="N22">
        <v>1420</v>
      </c>
    </row>
    <row r="23" spans="1:14" x14ac:dyDescent="0.25">
      <c r="A23">
        <v>22</v>
      </c>
      <c r="B23" s="1">
        <v>44743</v>
      </c>
      <c r="C23" s="1">
        <v>44744</v>
      </c>
      <c r="D23" t="s">
        <v>1066</v>
      </c>
      <c r="E23">
        <v>219</v>
      </c>
      <c r="F23">
        <f t="shared" si="0"/>
        <v>1</v>
      </c>
      <c r="G23">
        <f>VLOOKUP(E23,pokoje!pokoje,3,FALSE)</f>
        <v>250</v>
      </c>
      <c r="H23">
        <f t="shared" si="1"/>
        <v>250</v>
      </c>
      <c r="J23" s="3" t="s">
        <v>1247</v>
      </c>
      <c r="K23" s="4">
        <v>650</v>
      </c>
      <c r="M23" t="s">
        <v>428</v>
      </c>
      <c r="N23">
        <v>1400</v>
      </c>
    </row>
    <row r="24" spans="1:14" x14ac:dyDescent="0.25">
      <c r="A24">
        <v>23</v>
      </c>
      <c r="B24" s="1">
        <v>44743</v>
      </c>
      <c r="C24" s="1">
        <v>44744</v>
      </c>
      <c r="D24" t="s">
        <v>575</v>
      </c>
      <c r="E24">
        <v>308</v>
      </c>
      <c r="F24">
        <f t="shared" si="0"/>
        <v>1</v>
      </c>
      <c r="G24">
        <f>VLOOKUP(E24,pokoje!pokoje,3,FALSE)</f>
        <v>200</v>
      </c>
      <c r="H24">
        <f t="shared" si="1"/>
        <v>200</v>
      </c>
      <c r="J24" s="3" t="s">
        <v>746</v>
      </c>
      <c r="K24" s="4">
        <v>650</v>
      </c>
      <c r="M24" t="s">
        <v>918</v>
      </c>
      <c r="N24">
        <v>1380</v>
      </c>
    </row>
    <row r="25" spans="1:14" x14ac:dyDescent="0.25">
      <c r="A25">
        <v>24</v>
      </c>
      <c r="B25" s="1">
        <v>44743</v>
      </c>
      <c r="C25" s="1">
        <v>44746</v>
      </c>
      <c r="D25" t="s">
        <v>1094</v>
      </c>
      <c r="E25">
        <v>105</v>
      </c>
      <c r="F25">
        <f t="shared" si="0"/>
        <v>3</v>
      </c>
      <c r="G25">
        <f>VLOOKUP(E25,pokoje!pokoje,3,FALSE)</f>
        <v>220</v>
      </c>
      <c r="H25">
        <f t="shared" si="1"/>
        <v>660</v>
      </c>
      <c r="J25" s="3" t="s">
        <v>359</v>
      </c>
      <c r="K25" s="4">
        <v>1320</v>
      </c>
      <c r="M25" t="s">
        <v>359</v>
      </c>
      <c r="N25">
        <v>1320</v>
      </c>
    </row>
    <row r="26" spans="1:14" x14ac:dyDescent="0.25">
      <c r="A26">
        <v>25</v>
      </c>
      <c r="B26" s="1">
        <v>44743</v>
      </c>
      <c r="C26" s="1">
        <v>44744</v>
      </c>
      <c r="D26" t="s">
        <v>408</v>
      </c>
      <c r="E26">
        <v>415</v>
      </c>
      <c r="F26">
        <f t="shared" si="0"/>
        <v>1</v>
      </c>
      <c r="G26">
        <f>VLOOKUP(E26,pokoje!pokoje,3,FALSE)</f>
        <v>220</v>
      </c>
      <c r="H26">
        <f t="shared" si="1"/>
        <v>220</v>
      </c>
      <c r="J26" s="3" t="s">
        <v>209</v>
      </c>
      <c r="K26" s="4">
        <v>1200</v>
      </c>
      <c r="M26" t="s">
        <v>1292</v>
      </c>
      <c r="N26">
        <v>1320</v>
      </c>
    </row>
    <row r="27" spans="1:14" x14ac:dyDescent="0.25">
      <c r="A27">
        <v>26</v>
      </c>
      <c r="B27" s="1">
        <v>44743</v>
      </c>
      <c r="C27" s="1">
        <v>44744</v>
      </c>
      <c r="D27" t="s">
        <v>529</v>
      </c>
      <c r="E27">
        <v>313</v>
      </c>
      <c r="F27">
        <f t="shared" si="0"/>
        <v>1</v>
      </c>
      <c r="G27">
        <f>VLOOKUP(E27,pokoje!pokoje,3,FALSE)</f>
        <v>200</v>
      </c>
      <c r="H27">
        <f t="shared" si="1"/>
        <v>200</v>
      </c>
      <c r="J27" s="3" t="s">
        <v>904</v>
      </c>
      <c r="K27" s="4">
        <v>440</v>
      </c>
      <c r="M27" t="s">
        <v>332</v>
      </c>
      <c r="N27">
        <v>1300</v>
      </c>
    </row>
    <row r="28" spans="1:14" x14ac:dyDescent="0.25">
      <c r="A28">
        <v>27</v>
      </c>
      <c r="B28" s="1">
        <v>44744</v>
      </c>
      <c r="C28" s="1">
        <v>44745</v>
      </c>
      <c r="D28" t="s">
        <v>1075</v>
      </c>
      <c r="E28">
        <v>505</v>
      </c>
      <c r="F28">
        <f t="shared" si="0"/>
        <v>1</v>
      </c>
      <c r="G28">
        <f>VLOOKUP(E28,pokoje!pokoje,3,FALSE)</f>
        <v>500</v>
      </c>
      <c r="H28">
        <f t="shared" si="1"/>
        <v>500</v>
      </c>
      <c r="J28" s="3" t="s">
        <v>437</v>
      </c>
      <c r="K28" s="4">
        <v>620</v>
      </c>
      <c r="M28" t="s">
        <v>173</v>
      </c>
      <c r="N28">
        <v>1300</v>
      </c>
    </row>
    <row r="29" spans="1:14" x14ac:dyDescent="0.25">
      <c r="A29">
        <v>28</v>
      </c>
      <c r="B29" s="1">
        <v>44744</v>
      </c>
      <c r="C29" s="1">
        <v>44745</v>
      </c>
      <c r="D29" t="s">
        <v>1171</v>
      </c>
      <c r="E29">
        <v>410</v>
      </c>
      <c r="F29">
        <f t="shared" si="0"/>
        <v>1</v>
      </c>
      <c r="G29">
        <f>VLOOKUP(E29,pokoje!pokoje,3,FALSE)</f>
        <v>220</v>
      </c>
      <c r="H29">
        <f t="shared" si="1"/>
        <v>220</v>
      </c>
      <c r="J29" s="3" t="s">
        <v>1282</v>
      </c>
      <c r="K29" s="4">
        <v>220</v>
      </c>
      <c r="M29" t="s">
        <v>371</v>
      </c>
      <c r="N29">
        <v>1280</v>
      </c>
    </row>
    <row r="30" spans="1:14" x14ac:dyDescent="0.25">
      <c r="A30">
        <v>29</v>
      </c>
      <c r="B30" s="1">
        <v>44744</v>
      </c>
      <c r="C30" s="1">
        <v>44745</v>
      </c>
      <c r="D30" t="s">
        <v>876</v>
      </c>
      <c r="E30">
        <v>414</v>
      </c>
      <c r="F30">
        <f t="shared" si="0"/>
        <v>1</v>
      </c>
      <c r="G30">
        <f>VLOOKUP(E30,pokoje!pokoje,3,FALSE)</f>
        <v>220</v>
      </c>
      <c r="H30">
        <f t="shared" si="1"/>
        <v>220</v>
      </c>
      <c r="J30" s="3" t="s">
        <v>726</v>
      </c>
      <c r="K30" s="4">
        <v>200</v>
      </c>
      <c r="M30" t="s">
        <v>754</v>
      </c>
      <c r="N30">
        <v>1260</v>
      </c>
    </row>
    <row r="31" spans="1:14" x14ac:dyDescent="0.25">
      <c r="A31">
        <v>30</v>
      </c>
      <c r="B31" s="1">
        <v>44744</v>
      </c>
      <c r="C31" s="1">
        <v>44745</v>
      </c>
      <c r="D31" t="s">
        <v>390</v>
      </c>
      <c r="E31">
        <v>215</v>
      </c>
      <c r="F31">
        <f t="shared" si="0"/>
        <v>1</v>
      </c>
      <c r="G31">
        <f>VLOOKUP(E31,pokoje!pokoje,3,FALSE)</f>
        <v>200</v>
      </c>
      <c r="H31">
        <f t="shared" si="1"/>
        <v>200</v>
      </c>
      <c r="J31" s="3" t="s">
        <v>1278</v>
      </c>
      <c r="K31" s="4">
        <v>220</v>
      </c>
      <c r="M31" t="s">
        <v>1040</v>
      </c>
      <c r="N31">
        <v>1240</v>
      </c>
    </row>
    <row r="32" spans="1:14" x14ac:dyDescent="0.25">
      <c r="A32">
        <v>31</v>
      </c>
      <c r="B32" s="1">
        <v>44744</v>
      </c>
      <c r="C32" s="1">
        <v>44745</v>
      </c>
      <c r="D32" t="s">
        <v>828</v>
      </c>
      <c r="E32">
        <v>111</v>
      </c>
      <c r="F32">
        <f t="shared" si="0"/>
        <v>1</v>
      </c>
      <c r="G32">
        <f>VLOOKUP(E32,pokoje!pokoje,3,FALSE)</f>
        <v>220</v>
      </c>
      <c r="H32">
        <f t="shared" si="1"/>
        <v>220</v>
      </c>
      <c r="J32" s="3" t="s">
        <v>866</v>
      </c>
      <c r="K32" s="4">
        <v>640</v>
      </c>
      <c r="M32" t="s">
        <v>506</v>
      </c>
      <c r="N32">
        <v>1220</v>
      </c>
    </row>
    <row r="33" spans="1:14" x14ac:dyDescent="0.25">
      <c r="A33">
        <v>32</v>
      </c>
      <c r="B33" s="1">
        <v>44744</v>
      </c>
      <c r="C33" s="1">
        <v>44745</v>
      </c>
      <c r="D33" t="s">
        <v>243</v>
      </c>
      <c r="E33">
        <v>306</v>
      </c>
      <c r="F33">
        <f t="shared" si="0"/>
        <v>1</v>
      </c>
      <c r="G33">
        <f>VLOOKUP(E33,pokoje!pokoje,3,FALSE)</f>
        <v>200</v>
      </c>
      <c r="H33">
        <f t="shared" si="1"/>
        <v>200</v>
      </c>
      <c r="J33" s="3" t="s">
        <v>546</v>
      </c>
      <c r="K33" s="4">
        <v>1520</v>
      </c>
      <c r="M33" t="s">
        <v>964</v>
      </c>
      <c r="N33">
        <v>1220</v>
      </c>
    </row>
    <row r="34" spans="1:14" x14ac:dyDescent="0.25">
      <c r="A34">
        <v>33</v>
      </c>
      <c r="B34" s="1">
        <v>44744</v>
      </c>
      <c r="C34" s="1">
        <v>44745</v>
      </c>
      <c r="D34" t="s">
        <v>207</v>
      </c>
      <c r="E34">
        <v>209</v>
      </c>
      <c r="F34">
        <f t="shared" si="0"/>
        <v>1</v>
      </c>
      <c r="G34">
        <f>VLOOKUP(E34,pokoje!pokoje,3,FALSE)</f>
        <v>200</v>
      </c>
      <c r="H34">
        <f t="shared" si="1"/>
        <v>200</v>
      </c>
      <c r="J34" s="3" t="s">
        <v>1359</v>
      </c>
      <c r="K34" s="4">
        <v>420</v>
      </c>
      <c r="M34" t="s">
        <v>209</v>
      </c>
      <c r="N34">
        <v>1200</v>
      </c>
    </row>
    <row r="35" spans="1:14" x14ac:dyDescent="0.25">
      <c r="A35">
        <v>34</v>
      </c>
      <c r="B35" s="1">
        <v>44744</v>
      </c>
      <c r="C35" s="1">
        <v>44745</v>
      </c>
      <c r="D35" t="s">
        <v>958</v>
      </c>
      <c r="E35">
        <v>120</v>
      </c>
      <c r="F35">
        <f t="shared" si="0"/>
        <v>1</v>
      </c>
      <c r="G35">
        <f>VLOOKUP(E35,pokoje!pokoje,3,FALSE)</f>
        <v>220</v>
      </c>
      <c r="H35">
        <f t="shared" si="1"/>
        <v>220</v>
      </c>
      <c r="J35" s="3" t="s">
        <v>715</v>
      </c>
      <c r="K35" s="4">
        <v>400</v>
      </c>
      <c r="M35" t="s">
        <v>1090</v>
      </c>
      <c r="N35">
        <v>1200</v>
      </c>
    </row>
    <row r="36" spans="1:14" x14ac:dyDescent="0.25">
      <c r="A36">
        <v>35</v>
      </c>
      <c r="B36" s="1">
        <v>44744</v>
      </c>
      <c r="C36" s="1">
        <v>44746</v>
      </c>
      <c r="D36" t="s">
        <v>92</v>
      </c>
      <c r="E36">
        <v>310</v>
      </c>
      <c r="F36">
        <f t="shared" si="0"/>
        <v>2</v>
      </c>
      <c r="G36">
        <f>VLOOKUP(E36,pokoje!pokoje,3,FALSE)</f>
        <v>200</v>
      </c>
      <c r="H36">
        <f t="shared" si="1"/>
        <v>400</v>
      </c>
      <c r="J36" s="3" t="s">
        <v>960</v>
      </c>
      <c r="K36" s="4">
        <v>220</v>
      </c>
      <c r="M36" t="s">
        <v>931</v>
      </c>
      <c r="N36">
        <v>1200</v>
      </c>
    </row>
    <row r="37" spans="1:14" x14ac:dyDescent="0.25">
      <c r="A37">
        <v>36</v>
      </c>
      <c r="B37" s="1">
        <v>44744</v>
      </c>
      <c r="C37" s="1">
        <v>44745</v>
      </c>
      <c r="D37" t="s">
        <v>1150</v>
      </c>
      <c r="E37">
        <v>420</v>
      </c>
      <c r="F37">
        <f t="shared" si="0"/>
        <v>1</v>
      </c>
      <c r="G37">
        <f>VLOOKUP(E37,pokoje!pokoje,3,FALSE)</f>
        <v>220</v>
      </c>
      <c r="H37">
        <f t="shared" si="1"/>
        <v>220</v>
      </c>
      <c r="J37" s="3" t="s">
        <v>1330</v>
      </c>
      <c r="K37" s="4">
        <v>220</v>
      </c>
      <c r="M37" t="s">
        <v>277</v>
      </c>
      <c r="N37">
        <v>1200</v>
      </c>
    </row>
    <row r="38" spans="1:14" x14ac:dyDescent="0.25">
      <c r="A38">
        <v>37</v>
      </c>
      <c r="B38" s="1">
        <v>44744</v>
      </c>
      <c r="C38" s="1">
        <v>44745</v>
      </c>
      <c r="D38" t="s">
        <v>572</v>
      </c>
      <c r="E38">
        <v>413</v>
      </c>
      <c r="F38">
        <f t="shared" si="0"/>
        <v>1</v>
      </c>
      <c r="G38">
        <f>VLOOKUP(E38,pokoje!pokoje,3,FALSE)</f>
        <v>220</v>
      </c>
      <c r="H38">
        <f t="shared" si="1"/>
        <v>220</v>
      </c>
      <c r="J38" s="3" t="s">
        <v>1229</v>
      </c>
      <c r="K38" s="4">
        <v>220</v>
      </c>
      <c r="M38" t="s">
        <v>507</v>
      </c>
      <c r="N38">
        <v>1200</v>
      </c>
    </row>
    <row r="39" spans="1:14" x14ac:dyDescent="0.25">
      <c r="A39">
        <v>38</v>
      </c>
      <c r="B39" s="1">
        <v>44744</v>
      </c>
      <c r="C39" s="1">
        <v>44745</v>
      </c>
      <c r="D39" t="s">
        <v>977</v>
      </c>
      <c r="E39">
        <v>210</v>
      </c>
      <c r="F39">
        <f t="shared" si="0"/>
        <v>1</v>
      </c>
      <c r="G39">
        <f>VLOOKUP(E39,pokoje!pokoje,3,FALSE)</f>
        <v>200</v>
      </c>
      <c r="H39">
        <f t="shared" si="1"/>
        <v>200</v>
      </c>
      <c r="J39" s="3" t="s">
        <v>1258</v>
      </c>
      <c r="K39" s="4">
        <v>620</v>
      </c>
      <c r="M39" t="s">
        <v>1044</v>
      </c>
      <c r="N39">
        <v>1200</v>
      </c>
    </row>
    <row r="40" spans="1:14" x14ac:dyDescent="0.25">
      <c r="A40">
        <v>39</v>
      </c>
      <c r="B40" s="1">
        <v>44744</v>
      </c>
      <c r="C40" s="1">
        <v>44745</v>
      </c>
      <c r="D40" t="s">
        <v>398</v>
      </c>
      <c r="E40">
        <v>506</v>
      </c>
      <c r="F40">
        <f t="shared" si="0"/>
        <v>1</v>
      </c>
      <c r="G40">
        <f>VLOOKUP(E40,pokoje!pokoje,3,FALSE)</f>
        <v>600</v>
      </c>
      <c r="H40">
        <f t="shared" si="1"/>
        <v>600</v>
      </c>
      <c r="J40" s="3" t="s">
        <v>480</v>
      </c>
      <c r="K40" s="4">
        <v>950</v>
      </c>
      <c r="M40" t="s">
        <v>891</v>
      </c>
      <c r="N40">
        <v>1200</v>
      </c>
    </row>
    <row r="41" spans="1:14" x14ac:dyDescent="0.25">
      <c r="A41">
        <v>40</v>
      </c>
      <c r="B41" s="1">
        <v>44744</v>
      </c>
      <c r="C41" s="1">
        <v>44745</v>
      </c>
      <c r="D41" t="s">
        <v>1209</v>
      </c>
      <c r="E41">
        <v>116</v>
      </c>
      <c r="F41">
        <f t="shared" si="0"/>
        <v>1</v>
      </c>
      <c r="G41">
        <f>VLOOKUP(E41,pokoje!pokoje,3,FALSE)</f>
        <v>220</v>
      </c>
      <c r="H41">
        <f t="shared" si="1"/>
        <v>220</v>
      </c>
      <c r="J41" s="3" t="s">
        <v>187</v>
      </c>
      <c r="K41" s="4">
        <v>1720</v>
      </c>
      <c r="M41" t="s">
        <v>1182</v>
      </c>
      <c r="N41">
        <v>1200</v>
      </c>
    </row>
    <row r="42" spans="1:14" x14ac:dyDescent="0.25">
      <c r="A42">
        <v>41</v>
      </c>
      <c r="B42" s="1">
        <v>44744</v>
      </c>
      <c r="C42" s="1">
        <v>44747</v>
      </c>
      <c r="D42" t="s">
        <v>483</v>
      </c>
      <c r="E42">
        <v>107</v>
      </c>
      <c r="F42">
        <f t="shared" si="0"/>
        <v>3</v>
      </c>
      <c r="G42">
        <f>VLOOKUP(E42,pokoje!pokoje,3,FALSE)</f>
        <v>220</v>
      </c>
      <c r="H42">
        <f t="shared" si="1"/>
        <v>660</v>
      </c>
      <c r="J42" s="3" t="s">
        <v>900</v>
      </c>
      <c r="K42" s="4">
        <v>440</v>
      </c>
      <c r="M42" t="s">
        <v>1237</v>
      </c>
      <c r="N42">
        <v>1160</v>
      </c>
    </row>
    <row r="43" spans="1:14" x14ac:dyDescent="0.25">
      <c r="A43">
        <v>42</v>
      </c>
      <c r="B43" s="1">
        <v>44744</v>
      </c>
      <c r="C43" s="1">
        <v>44745</v>
      </c>
      <c r="D43" t="s">
        <v>756</v>
      </c>
      <c r="E43">
        <v>217</v>
      </c>
      <c r="F43">
        <f t="shared" si="0"/>
        <v>1</v>
      </c>
      <c r="G43">
        <f>VLOOKUP(E43,pokoje!pokoje,3,FALSE)</f>
        <v>250</v>
      </c>
      <c r="H43">
        <f t="shared" si="1"/>
        <v>250</v>
      </c>
      <c r="J43" s="3" t="s">
        <v>1073</v>
      </c>
      <c r="K43" s="4">
        <v>860</v>
      </c>
      <c r="M43" t="s">
        <v>1139</v>
      </c>
      <c r="N43">
        <v>1150</v>
      </c>
    </row>
    <row r="44" spans="1:14" x14ac:dyDescent="0.25">
      <c r="A44">
        <v>43</v>
      </c>
      <c r="B44" s="1">
        <v>44744</v>
      </c>
      <c r="C44" s="1">
        <v>44745</v>
      </c>
      <c r="D44" t="s">
        <v>956</v>
      </c>
      <c r="E44">
        <v>110</v>
      </c>
      <c r="F44">
        <f t="shared" si="0"/>
        <v>1</v>
      </c>
      <c r="G44">
        <f>VLOOKUP(E44,pokoje!pokoje,3,FALSE)</f>
        <v>220</v>
      </c>
      <c r="H44">
        <f t="shared" si="1"/>
        <v>220</v>
      </c>
      <c r="J44" s="3" t="s">
        <v>878</v>
      </c>
      <c r="K44" s="4">
        <v>2000</v>
      </c>
      <c r="M44" t="s">
        <v>185</v>
      </c>
      <c r="N44">
        <v>1140</v>
      </c>
    </row>
    <row r="45" spans="1:14" x14ac:dyDescent="0.25">
      <c r="A45">
        <v>44</v>
      </c>
      <c r="B45" s="1">
        <v>44744</v>
      </c>
      <c r="C45" s="1">
        <v>44746</v>
      </c>
      <c r="D45" t="s">
        <v>1223</v>
      </c>
      <c r="E45">
        <v>314</v>
      </c>
      <c r="F45">
        <f t="shared" si="0"/>
        <v>2</v>
      </c>
      <c r="G45">
        <f>VLOOKUP(E45,pokoje!pokoje,3,FALSE)</f>
        <v>200</v>
      </c>
      <c r="H45">
        <f t="shared" si="1"/>
        <v>400</v>
      </c>
      <c r="J45" s="3" t="s">
        <v>833</v>
      </c>
      <c r="K45" s="4">
        <v>660</v>
      </c>
      <c r="M45" t="s">
        <v>600</v>
      </c>
      <c r="N45">
        <v>1120</v>
      </c>
    </row>
    <row r="46" spans="1:14" x14ac:dyDescent="0.25">
      <c r="A46">
        <v>45</v>
      </c>
      <c r="B46" s="1">
        <v>44745</v>
      </c>
      <c r="C46" s="1">
        <v>44746</v>
      </c>
      <c r="D46" t="s">
        <v>1082</v>
      </c>
      <c r="E46">
        <v>114</v>
      </c>
      <c r="F46">
        <f t="shared" si="0"/>
        <v>1</v>
      </c>
      <c r="G46">
        <f>VLOOKUP(E46,pokoje!pokoje,3,FALSE)</f>
        <v>220</v>
      </c>
      <c r="H46">
        <f t="shared" si="1"/>
        <v>220</v>
      </c>
      <c r="J46" s="3" t="s">
        <v>920</v>
      </c>
      <c r="K46" s="4">
        <v>820</v>
      </c>
      <c r="M46" t="s">
        <v>1314</v>
      </c>
      <c r="N46">
        <v>1100</v>
      </c>
    </row>
    <row r="47" spans="1:14" x14ac:dyDescent="0.25">
      <c r="A47">
        <v>46</v>
      </c>
      <c r="B47" s="1">
        <v>44745</v>
      </c>
      <c r="C47" s="1">
        <v>44746</v>
      </c>
      <c r="D47" t="s">
        <v>1186</v>
      </c>
      <c r="E47">
        <v>119</v>
      </c>
      <c r="F47">
        <f t="shared" si="0"/>
        <v>1</v>
      </c>
      <c r="G47">
        <f>VLOOKUP(E47,pokoje!pokoje,3,FALSE)</f>
        <v>220</v>
      </c>
      <c r="H47">
        <f t="shared" si="1"/>
        <v>220</v>
      </c>
      <c r="J47" s="3" t="s">
        <v>426</v>
      </c>
      <c r="K47" s="4">
        <v>400</v>
      </c>
      <c r="M47" t="s">
        <v>1310</v>
      </c>
      <c r="N47">
        <v>1100</v>
      </c>
    </row>
    <row r="48" spans="1:14" x14ac:dyDescent="0.25">
      <c r="A48">
        <v>47</v>
      </c>
      <c r="B48" s="1">
        <v>44745</v>
      </c>
      <c r="C48" s="1">
        <v>44746</v>
      </c>
      <c r="D48" t="s">
        <v>794</v>
      </c>
      <c r="E48">
        <v>104</v>
      </c>
      <c r="F48">
        <f t="shared" si="0"/>
        <v>1</v>
      </c>
      <c r="G48">
        <f>VLOOKUP(E48,pokoje!pokoje,3,FALSE)</f>
        <v>220</v>
      </c>
      <c r="H48">
        <f t="shared" si="1"/>
        <v>220</v>
      </c>
      <c r="J48" s="3" t="s">
        <v>1255</v>
      </c>
      <c r="K48" s="4">
        <v>600</v>
      </c>
      <c r="M48" t="s">
        <v>939</v>
      </c>
      <c r="N48">
        <v>1100</v>
      </c>
    </row>
    <row r="49" spans="1:14" x14ac:dyDescent="0.25">
      <c r="A49">
        <v>48</v>
      </c>
      <c r="B49" s="1">
        <v>44745</v>
      </c>
      <c r="C49" s="1">
        <v>44746</v>
      </c>
      <c r="D49" t="s">
        <v>1058</v>
      </c>
      <c r="E49">
        <v>402</v>
      </c>
      <c r="F49">
        <f t="shared" si="0"/>
        <v>1</v>
      </c>
      <c r="G49">
        <f>VLOOKUP(E49,pokoje!pokoje,3,FALSE)</f>
        <v>220</v>
      </c>
      <c r="H49">
        <f t="shared" si="1"/>
        <v>220</v>
      </c>
      <c r="J49" s="3" t="s">
        <v>667</v>
      </c>
      <c r="K49" s="4">
        <v>750</v>
      </c>
      <c r="M49" t="s">
        <v>701</v>
      </c>
      <c r="N49">
        <v>1100</v>
      </c>
    </row>
    <row r="50" spans="1:14" x14ac:dyDescent="0.25">
      <c r="A50">
        <v>49</v>
      </c>
      <c r="B50" s="1">
        <v>44745</v>
      </c>
      <c r="C50" s="1">
        <v>44746</v>
      </c>
      <c r="D50" t="s">
        <v>1231</v>
      </c>
      <c r="E50">
        <v>302</v>
      </c>
      <c r="F50">
        <f t="shared" si="0"/>
        <v>1</v>
      </c>
      <c r="G50">
        <f>VLOOKUP(E50,pokoje!pokoje,3,FALSE)</f>
        <v>250</v>
      </c>
      <c r="H50">
        <f t="shared" si="1"/>
        <v>250</v>
      </c>
      <c r="J50" s="3" t="s">
        <v>1026</v>
      </c>
      <c r="K50" s="4">
        <v>440</v>
      </c>
      <c r="M50" t="s">
        <v>1361</v>
      </c>
      <c r="N50">
        <v>1100</v>
      </c>
    </row>
    <row r="51" spans="1:14" x14ac:dyDescent="0.25">
      <c r="A51">
        <v>50</v>
      </c>
      <c r="B51" s="1">
        <v>44745</v>
      </c>
      <c r="C51" s="1">
        <v>44746</v>
      </c>
      <c r="D51" t="s">
        <v>1286</v>
      </c>
      <c r="E51">
        <v>406</v>
      </c>
      <c r="F51">
        <f t="shared" si="0"/>
        <v>1</v>
      </c>
      <c r="G51">
        <f>VLOOKUP(E51,pokoje!pokoje,3,FALSE)</f>
        <v>220</v>
      </c>
      <c r="H51">
        <f t="shared" si="1"/>
        <v>220</v>
      </c>
      <c r="J51" s="3" t="s">
        <v>863</v>
      </c>
      <c r="K51" s="4">
        <v>1000</v>
      </c>
      <c r="M51" t="s">
        <v>47</v>
      </c>
      <c r="N51">
        <v>1100</v>
      </c>
    </row>
    <row r="52" spans="1:14" x14ac:dyDescent="0.25">
      <c r="A52">
        <v>51</v>
      </c>
      <c r="B52" s="1">
        <v>44745</v>
      </c>
      <c r="C52" s="1">
        <v>44746</v>
      </c>
      <c r="D52" t="s">
        <v>1316</v>
      </c>
      <c r="E52">
        <v>214</v>
      </c>
      <c r="F52">
        <f t="shared" si="0"/>
        <v>1</v>
      </c>
      <c r="G52">
        <f>VLOOKUP(E52,pokoje!pokoje,3,FALSE)</f>
        <v>200</v>
      </c>
      <c r="H52">
        <f t="shared" si="1"/>
        <v>200</v>
      </c>
      <c r="J52" s="3" t="s">
        <v>669</v>
      </c>
      <c r="K52" s="4">
        <v>950</v>
      </c>
      <c r="M52" t="s">
        <v>1357</v>
      </c>
      <c r="N52">
        <v>1080</v>
      </c>
    </row>
    <row r="53" spans="1:14" x14ac:dyDescent="0.25">
      <c r="A53">
        <v>52</v>
      </c>
      <c r="B53" s="1">
        <v>44745</v>
      </c>
      <c r="C53" s="1">
        <v>44746</v>
      </c>
      <c r="D53" t="s">
        <v>754</v>
      </c>
      <c r="E53">
        <v>508</v>
      </c>
      <c r="F53">
        <f t="shared" si="0"/>
        <v>1</v>
      </c>
      <c r="G53">
        <f>VLOOKUP(E53,pokoje!pokoje,3,FALSE)</f>
        <v>600</v>
      </c>
      <c r="H53">
        <f t="shared" si="1"/>
        <v>600</v>
      </c>
      <c r="J53" s="3" t="s">
        <v>887</v>
      </c>
      <c r="K53" s="4">
        <v>650</v>
      </c>
      <c r="M53" t="s">
        <v>1396</v>
      </c>
      <c r="N53">
        <v>1080</v>
      </c>
    </row>
    <row r="54" spans="1:14" x14ac:dyDescent="0.25">
      <c r="A54">
        <v>53</v>
      </c>
      <c r="B54" s="1">
        <v>44745</v>
      </c>
      <c r="C54" s="1">
        <v>44748</v>
      </c>
      <c r="D54" t="s">
        <v>47</v>
      </c>
      <c r="E54">
        <v>112</v>
      </c>
      <c r="F54">
        <f t="shared" si="0"/>
        <v>3</v>
      </c>
      <c r="G54">
        <f>VLOOKUP(E54,pokoje!pokoje,3,FALSE)</f>
        <v>220</v>
      </c>
      <c r="H54">
        <f t="shared" si="1"/>
        <v>660</v>
      </c>
      <c r="J54" s="3" t="s">
        <v>869</v>
      </c>
      <c r="K54" s="4">
        <v>600</v>
      </c>
      <c r="M54" t="s">
        <v>1094</v>
      </c>
      <c r="N54">
        <v>1080</v>
      </c>
    </row>
    <row r="55" spans="1:14" x14ac:dyDescent="0.25">
      <c r="A55">
        <v>54</v>
      </c>
      <c r="B55" s="1">
        <v>44746</v>
      </c>
      <c r="C55" s="1">
        <v>44747</v>
      </c>
      <c r="D55" t="s">
        <v>802</v>
      </c>
      <c r="E55">
        <v>311</v>
      </c>
      <c r="F55">
        <f t="shared" si="0"/>
        <v>1</v>
      </c>
      <c r="G55">
        <f>VLOOKUP(E55,pokoje!pokoje,3,FALSE)</f>
        <v>200</v>
      </c>
      <c r="H55">
        <f t="shared" si="1"/>
        <v>200</v>
      </c>
      <c r="J55" s="3" t="s">
        <v>400</v>
      </c>
      <c r="K55" s="4">
        <v>450</v>
      </c>
      <c r="M55" t="s">
        <v>712</v>
      </c>
      <c r="N55">
        <v>1080</v>
      </c>
    </row>
    <row r="56" spans="1:14" x14ac:dyDescent="0.25">
      <c r="A56">
        <v>55</v>
      </c>
      <c r="B56" s="1">
        <v>44746</v>
      </c>
      <c r="C56" s="1">
        <v>44747</v>
      </c>
      <c r="D56" t="s">
        <v>383</v>
      </c>
      <c r="E56">
        <v>509</v>
      </c>
      <c r="F56">
        <f t="shared" si="0"/>
        <v>1</v>
      </c>
      <c r="G56">
        <f>VLOOKUP(E56,pokoje!pokoje,3,FALSE)</f>
        <v>600</v>
      </c>
      <c r="H56">
        <f t="shared" si="1"/>
        <v>600</v>
      </c>
      <c r="J56" s="3" t="s">
        <v>329</v>
      </c>
      <c r="K56" s="4">
        <v>220</v>
      </c>
      <c r="M56" t="s">
        <v>1245</v>
      </c>
      <c r="N56">
        <v>1080</v>
      </c>
    </row>
    <row r="57" spans="1:14" x14ac:dyDescent="0.25">
      <c r="A57">
        <v>56</v>
      </c>
      <c r="B57" s="1">
        <v>44746</v>
      </c>
      <c r="C57" s="1">
        <v>44749</v>
      </c>
      <c r="D57" t="s">
        <v>629</v>
      </c>
      <c r="E57">
        <v>501</v>
      </c>
      <c r="F57">
        <f t="shared" si="0"/>
        <v>3</v>
      </c>
      <c r="G57">
        <f>VLOOKUP(E57,pokoje!pokoje,3,FALSE)</f>
        <v>500</v>
      </c>
      <c r="H57">
        <f t="shared" si="1"/>
        <v>1500</v>
      </c>
      <c r="J57" s="3" t="s">
        <v>390</v>
      </c>
      <c r="K57" s="4">
        <v>450</v>
      </c>
      <c r="M57" t="s">
        <v>367</v>
      </c>
      <c r="N57">
        <v>1060</v>
      </c>
    </row>
    <row r="58" spans="1:14" x14ac:dyDescent="0.25">
      <c r="A58">
        <v>57</v>
      </c>
      <c r="B58" s="1">
        <v>44746</v>
      </c>
      <c r="C58" s="1">
        <v>44750</v>
      </c>
      <c r="D58" t="s">
        <v>1011</v>
      </c>
      <c r="E58">
        <v>317</v>
      </c>
      <c r="F58">
        <f t="shared" si="0"/>
        <v>4</v>
      </c>
      <c r="G58">
        <f>VLOOKUP(E58,pokoje!pokoje,3,FALSE)</f>
        <v>400</v>
      </c>
      <c r="H58">
        <f t="shared" si="1"/>
        <v>1600</v>
      </c>
      <c r="J58" s="3" t="s">
        <v>1372</v>
      </c>
      <c r="K58" s="4">
        <v>2240</v>
      </c>
      <c r="M58" t="s">
        <v>1131</v>
      </c>
      <c r="N58">
        <v>1060</v>
      </c>
    </row>
    <row r="59" spans="1:14" x14ac:dyDescent="0.25">
      <c r="A59">
        <v>58</v>
      </c>
      <c r="B59" s="1">
        <v>44746</v>
      </c>
      <c r="C59" s="1">
        <v>44747</v>
      </c>
      <c r="D59" t="s">
        <v>590</v>
      </c>
      <c r="E59">
        <v>312</v>
      </c>
      <c r="F59">
        <f t="shared" si="0"/>
        <v>1</v>
      </c>
      <c r="G59">
        <f>VLOOKUP(E59,pokoje!pokoje,3,FALSE)</f>
        <v>200</v>
      </c>
      <c r="H59">
        <f t="shared" si="1"/>
        <v>200</v>
      </c>
      <c r="J59" s="3" t="s">
        <v>851</v>
      </c>
      <c r="K59" s="4">
        <v>620</v>
      </c>
      <c r="M59" t="s">
        <v>1384</v>
      </c>
      <c r="N59">
        <v>1040</v>
      </c>
    </row>
    <row r="60" spans="1:14" x14ac:dyDescent="0.25">
      <c r="A60">
        <v>59</v>
      </c>
      <c r="B60" s="1">
        <v>44746</v>
      </c>
      <c r="C60" s="1">
        <v>44747</v>
      </c>
      <c r="D60" t="s">
        <v>1114</v>
      </c>
      <c r="E60">
        <v>403</v>
      </c>
      <c r="F60">
        <f t="shared" si="0"/>
        <v>1</v>
      </c>
      <c r="G60">
        <f>VLOOKUP(E60,pokoje!pokoje,3,FALSE)</f>
        <v>220</v>
      </c>
      <c r="H60">
        <f t="shared" si="1"/>
        <v>220</v>
      </c>
      <c r="J60" s="3" t="s">
        <v>43</v>
      </c>
      <c r="K60" s="4">
        <v>440</v>
      </c>
      <c r="M60" t="s">
        <v>743</v>
      </c>
      <c r="N60">
        <v>1040</v>
      </c>
    </row>
    <row r="61" spans="1:14" x14ac:dyDescent="0.25">
      <c r="A61">
        <v>60</v>
      </c>
      <c r="B61" s="1">
        <v>44746</v>
      </c>
      <c r="C61" s="1">
        <v>44747</v>
      </c>
      <c r="D61" t="s">
        <v>540</v>
      </c>
      <c r="E61">
        <v>304</v>
      </c>
      <c r="F61">
        <f t="shared" si="0"/>
        <v>1</v>
      </c>
      <c r="G61">
        <f>VLOOKUP(E61,pokoje!pokoje,3,FALSE)</f>
        <v>200</v>
      </c>
      <c r="H61">
        <f t="shared" si="1"/>
        <v>200</v>
      </c>
      <c r="J61" s="3" t="s">
        <v>408</v>
      </c>
      <c r="K61" s="4">
        <v>220</v>
      </c>
      <c r="M61" t="s">
        <v>1048</v>
      </c>
      <c r="N61">
        <v>1040</v>
      </c>
    </row>
    <row r="62" spans="1:14" x14ac:dyDescent="0.25">
      <c r="A62">
        <v>61</v>
      </c>
      <c r="B62" s="1">
        <v>44746</v>
      </c>
      <c r="C62" s="1">
        <v>44747</v>
      </c>
      <c r="D62" t="s">
        <v>778</v>
      </c>
      <c r="E62">
        <v>305</v>
      </c>
      <c r="F62">
        <f t="shared" si="0"/>
        <v>1</v>
      </c>
      <c r="G62">
        <f>VLOOKUP(E62,pokoje!pokoje,3,FALSE)</f>
        <v>200</v>
      </c>
      <c r="H62">
        <f t="shared" si="1"/>
        <v>200</v>
      </c>
      <c r="J62" s="3" t="s">
        <v>1366</v>
      </c>
      <c r="K62" s="4">
        <v>400</v>
      </c>
      <c r="M62" t="s">
        <v>203</v>
      </c>
      <c r="N62">
        <v>1020</v>
      </c>
    </row>
    <row r="63" spans="1:14" x14ac:dyDescent="0.25">
      <c r="A63">
        <v>62</v>
      </c>
      <c r="B63" s="1">
        <v>44746</v>
      </c>
      <c r="C63" s="1">
        <v>44747</v>
      </c>
      <c r="D63" t="s">
        <v>16</v>
      </c>
      <c r="E63">
        <v>507</v>
      </c>
      <c r="F63">
        <f t="shared" si="0"/>
        <v>1</v>
      </c>
      <c r="G63">
        <f>VLOOKUP(E63,pokoje!pokoje,3,FALSE)</f>
        <v>600</v>
      </c>
      <c r="H63">
        <f t="shared" si="1"/>
        <v>600</v>
      </c>
      <c r="J63" s="3" t="s">
        <v>487</v>
      </c>
      <c r="K63" s="4">
        <v>500</v>
      </c>
      <c r="M63" t="s">
        <v>592</v>
      </c>
      <c r="N63">
        <v>1020</v>
      </c>
    </row>
    <row r="64" spans="1:14" x14ac:dyDescent="0.25">
      <c r="A64">
        <v>63</v>
      </c>
      <c r="B64" s="1">
        <v>44746</v>
      </c>
      <c r="C64" s="1">
        <v>44747</v>
      </c>
      <c r="D64" t="s">
        <v>1394</v>
      </c>
      <c r="E64">
        <v>504</v>
      </c>
      <c r="F64">
        <f t="shared" si="0"/>
        <v>1</v>
      </c>
      <c r="G64">
        <f>VLOOKUP(E64,pokoje!pokoje,3,FALSE)</f>
        <v>500</v>
      </c>
      <c r="H64">
        <f t="shared" si="1"/>
        <v>500</v>
      </c>
      <c r="J64" s="3" t="s">
        <v>1213</v>
      </c>
      <c r="K64" s="4">
        <v>220</v>
      </c>
      <c r="M64" t="s">
        <v>1190</v>
      </c>
      <c r="N64">
        <v>1020</v>
      </c>
    </row>
    <row r="65" spans="1:14" x14ac:dyDescent="0.25">
      <c r="A65">
        <v>64</v>
      </c>
      <c r="B65" s="1">
        <v>44746</v>
      </c>
      <c r="C65" s="1">
        <v>44747</v>
      </c>
      <c r="D65" t="s">
        <v>953</v>
      </c>
      <c r="E65">
        <v>216</v>
      </c>
      <c r="F65">
        <f t="shared" si="0"/>
        <v>1</v>
      </c>
      <c r="G65">
        <f>VLOOKUP(E65,pokoje!pokoje,3,FALSE)</f>
        <v>200</v>
      </c>
      <c r="H65">
        <f t="shared" si="1"/>
        <v>200</v>
      </c>
      <c r="J65" s="3" t="s">
        <v>1139</v>
      </c>
      <c r="K65" s="4">
        <v>1150</v>
      </c>
      <c r="M65" t="s">
        <v>731</v>
      </c>
      <c r="N65">
        <v>1020</v>
      </c>
    </row>
    <row r="66" spans="1:14" x14ac:dyDescent="0.25">
      <c r="A66">
        <v>65</v>
      </c>
      <c r="B66" s="1">
        <v>44746</v>
      </c>
      <c r="C66" s="1">
        <v>44747</v>
      </c>
      <c r="D66" t="s">
        <v>222</v>
      </c>
      <c r="E66">
        <v>203</v>
      </c>
      <c r="F66">
        <f t="shared" si="0"/>
        <v>1</v>
      </c>
      <c r="G66">
        <f>VLOOKUP(E66,pokoje!pokoje,3,FALSE)</f>
        <v>220</v>
      </c>
      <c r="H66">
        <f t="shared" si="1"/>
        <v>220</v>
      </c>
      <c r="J66" s="3" t="s">
        <v>691</v>
      </c>
      <c r="K66" s="4">
        <v>470</v>
      </c>
      <c r="M66" t="s">
        <v>504</v>
      </c>
      <c r="N66">
        <v>1020</v>
      </c>
    </row>
    <row r="67" spans="1:14" x14ac:dyDescent="0.25">
      <c r="A67">
        <v>66</v>
      </c>
      <c r="B67" s="1">
        <v>44746</v>
      </c>
      <c r="C67" s="1">
        <v>44747</v>
      </c>
      <c r="D67" t="s">
        <v>1062</v>
      </c>
      <c r="E67">
        <v>205</v>
      </c>
      <c r="F67">
        <f t="shared" ref="F67:F130" si="2">C67-B67</f>
        <v>1</v>
      </c>
      <c r="G67">
        <f>VLOOKUP(E67,pokoje!pokoje,3,FALSE)</f>
        <v>220</v>
      </c>
      <c r="H67">
        <f t="shared" ref="H67:H130" si="3">F67*G67</f>
        <v>220</v>
      </c>
      <c r="J67" s="3" t="s">
        <v>1001</v>
      </c>
      <c r="K67" s="4">
        <v>220</v>
      </c>
      <c r="M67" t="s">
        <v>863</v>
      </c>
      <c r="N67">
        <v>1000</v>
      </c>
    </row>
    <row r="68" spans="1:14" x14ac:dyDescent="0.25">
      <c r="A68">
        <v>67</v>
      </c>
      <c r="B68" s="1">
        <v>44746</v>
      </c>
      <c r="C68" s="1">
        <v>44747</v>
      </c>
      <c r="D68" t="s">
        <v>776</v>
      </c>
      <c r="E68">
        <v>412</v>
      </c>
      <c r="F68">
        <f t="shared" si="2"/>
        <v>1</v>
      </c>
      <c r="G68">
        <f>VLOOKUP(E68,pokoje!pokoje,3,FALSE)</f>
        <v>220</v>
      </c>
      <c r="H68">
        <f t="shared" si="3"/>
        <v>220</v>
      </c>
      <c r="J68" s="3" t="s">
        <v>1090</v>
      </c>
      <c r="K68" s="4">
        <v>1200</v>
      </c>
      <c r="M68" t="s">
        <v>1038</v>
      </c>
      <c r="N68">
        <v>1000</v>
      </c>
    </row>
    <row r="69" spans="1:14" x14ac:dyDescent="0.25">
      <c r="A69">
        <v>68</v>
      </c>
      <c r="B69" s="1">
        <v>44746</v>
      </c>
      <c r="C69" s="1">
        <v>44747</v>
      </c>
      <c r="D69" t="s">
        <v>4</v>
      </c>
      <c r="E69">
        <v>320</v>
      </c>
      <c r="F69">
        <f t="shared" si="2"/>
        <v>1</v>
      </c>
      <c r="G69">
        <f>VLOOKUP(E69,pokoje!pokoje,3,FALSE)</f>
        <v>400</v>
      </c>
      <c r="H69">
        <f t="shared" si="3"/>
        <v>400</v>
      </c>
      <c r="J69" s="3" t="s">
        <v>923</v>
      </c>
      <c r="K69" s="4">
        <v>720</v>
      </c>
      <c r="M69" t="s">
        <v>343</v>
      </c>
      <c r="N69">
        <v>1000</v>
      </c>
    </row>
    <row r="70" spans="1:14" x14ac:dyDescent="0.25">
      <c r="A70">
        <v>69</v>
      </c>
      <c r="B70" s="1">
        <v>44746</v>
      </c>
      <c r="C70" s="1">
        <v>44747</v>
      </c>
      <c r="D70" t="s">
        <v>299</v>
      </c>
      <c r="E70">
        <v>207</v>
      </c>
      <c r="F70">
        <f t="shared" si="2"/>
        <v>1</v>
      </c>
      <c r="G70">
        <f>VLOOKUP(E70,pokoje!pokoje,3,FALSE)</f>
        <v>200</v>
      </c>
      <c r="H70">
        <f t="shared" si="3"/>
        <v>200</v>
      </c>
      <c r="J70" s="3" t="s">
        <v>531</v>
      </c>
      <c r="K70" s="4">
        <v>470</v>
      </c>
      <c r="M70" t="s">
        <v>749</v>
      </c>
      <c r="N70">
        <v>1000</v>
      </c>
    </row>
    <row r="71" spans="1:14" x14ac:dyDescent="0.25">
      <c r="A71">
        <v>70</v>
      </c>
      <c r="B71" s="1">
        <v>44746</v>
      </c>
      <c r="C71" s="1">
        <v>44748</v>
      </c>
      <c r="D71" t="s">
        <v>1326</v>
      </c>
      <c r="E71">
        <v>408</v>
      </c>
      <c r="F71">
        <f t="shared" si="2"/>
        <v>2</v>
      </c>
      <c r="G71">
        <f>VLOOKUP(E71,pokoje!pokoje,3,FALSE)</f>
        <v>220</v>
      </c>
      <c r="H71">
        <f t="shared" si="3"/>
        <v>440</v>
      </c>
      <c r="J71" s="3" t="s">
        <v>1132</v>
      </c>
      <c r="K71" s="4">
        <v>440</v>
      </c>
      <c r="M71" t="s">
        <v>584</v>
      </c>
      <c r="N71">
        <v>1000</v>
      </c>
    </row>
    <row r="72" spans="1:14" x14ac:dyDescent="0.25">
      <c r="A72">
        <v>71</v>
      </c>
      <c r="B72" s="1">
        <v>44746</v>
      </c>
      <c r="C72" s="1">
        <v>44747</v>
      </c>
      <c r="D72" t="s">
        <v>1030</v>
      </c>
      <c r="E72">
        <v>419</v>
      </c>
      <c r="F72">
        <f t="shared" si="2"/>
        <v>1</v>
      </c>
      <c r="G72">
        <f>VLOOKUP(E72,pokoje!pokoje,3,FALSE)</f>
        <v>220</v>
      </c>
      <c r="H72">
        <f t="shared" si="3"/>
        <v>220</v>
      </c>
      <c r="J72" s="3" t="s">
        <v>205</v>
      </c>
      <c r="K72" s="4">
        <v>440</v>
      </c>
      <c r="M72" t="s">
        <v>694</v>
      </c>
      <c r="N72">
        <v>1000</v>
      </c>
    </row>
    <row r="73" spans="1:14" x14ac:dyDescent="0.25">
      <c r="A73">
        <v>72</v>
      </c>
      <c r="B73" s="1">
        <v>44746</v>
      </c>
      <c r="C73" s="1">
        <v>44748</v>
      </c>
      <c r="D73" t="s">
        <v>869</v>
      </c>
      <c r="E73">
        <v>315</v>
      </c>
      <c r="F73">
        <f t="shared" si="2"/>
        <v>2</v>
      </c>
      <c r="G73">
        <f>VLOOKUP(E73,pokoje!pokoje,3,FALSE)</f>
        <v>200</v>
      </c>
      <c r="H73">
        <f t="shared" si="3"/>
        <v>400</v>
      </c>
      <c r="J73" s="3" t="s">
        <v>1013</v>
      </c>
      <c r="K73" s="4">
        <v>220</v>
      </c>
      <c r="M73" t="s">
        <v>568</v>
      </c>
      <c r="N73">
        <v>1000</v>
      </c>
    </row>
    <row r="74" spans="1:14" x14ac:dyDescent="0.25">
      <c r="A74">
        <v>73</v>
      </c>
      <c r="B74" s="1">
        <v>44746</v>
      </c>
      <c r="C74" s="1">
        <v>44747</v>
      </c>
      <c r="D74" t="s">
        <v>411</v>
      </c>
      <c r="E74">
        <v>101</v>
      </c>
      <c r="F74">
        <f t="shared" si="2"/>
        <v>1</v>
      </c>
      <c r="G74">
        <f>VLOOKUP(E74,pokoje!pokoje,3,FALSE)</f>
        <v>220</v>
      </c>
      <c r="H74">
        <f t="shared" si="3"/>
        <v>220</v>
      </c>
      <c r="J74" s="3" t="s">
        <v>1384</v>
      </c>
      <c r="K74" s="4">
        <v>1040</v>
      </c>
      <c r="M74" t="s">
        <v>1125</v>
      </c>
      <c r="N74">
        <v>970</v>
      </c>
    </row>
    <row r="75" spans="1:14" x14ac:dyDescent="0.25">
      <c r="A75">
        <v>74</v>
      </c>
      <c r="B75" s="1">
        <v>44747</v>
      </c>
      <c r="C75" s="1">
        <v>44748</v>
      </c>
      <c r="D75" t="s">
        <v>1250</v>
      </c>
      <c r="E75">
        <v>108</v>
      </c>
      <c r="F75">
        <f t="shared" si="2"/>
        <v>1</v>
      </c>
      <c r="G75">
        <f>VLOOKUP(E75,pokoje!pokoje,3,FALSE)</f>
        <v>220</v>
      </c>
      <c r="H75">
        <f t="shared" si="3"/>
        <v>220</v>
      </c>
      <c r="J75" s="3" t="s">
        <v>619</v>
      </c>
      <c r="K75" s="4">
        <v>220</v>
      </c>
      <c r="M75" t="s">
        <v>480</v>
      </c>
      <c r="N75">
        <v>950</v>
      </c>
    </row>
    <row r="76" spans="1:14" x14ac:dyDescent="0.25">
      <c r="A76">
        <v>75</v>
      </c>
      <c r="B76" s="1">
        <v>44747</v>
      </c>
      <c r="C76" s="1">
        <v>44748</v>
      </c>
      <c r="D76" t="s">
        <v>538</v>
      </c>
      <c r="E76">
        <v>115</v>
      </c>
      <c r="F76">
        <f t="shared" si="2"/>
        <v>1</v>
      </c>
      <c r="G76">
        <f>VLOOKUP(E76,pokoje!pokoje,3,FALSE)</f>
        <v>220</v>
      </c>
      <c r="H76">
        <f t="shared" si="3"/>
        <v>220</v>
      </c>
      <c r="J76" s="3" t="s">
        <v>375</v>
      </c>
      <c r="K76" s="4">
        <v>220</v>
      </c>
      <c r="M76" t="s">
        <v>669</v>
      </c>
      <c r="N76">
        <v>950</v>
      </c>
    </row>
    <row r="77" spans="1:14" x14ac:dyDescent="0.25">
      <c r="A77">
        <v>76</v>
      </c>
      <c r="B77" s="1">
        <v>44747</v>
      </c>
      <c r="C77" s="1">
        <v>44748</v>
      </c>
      <c r="D77" t="s">
        <v>274</v>
      </c>
      <c r="E77">
        <v>418</v>
      </c>
      <c r="F77">
        <f t="shared" si="2"/>
        <v>1</v>
      </c>
      <c r="G77">
        <f>VLOOKUP(E77,pokoje!pokoje,3,FALSE)</f>
        <v>220</v>
      </c>
      <c r="H77">
        <f t="shared" si="3"/>
        <v>220</v>
      </c>
      <c r="J77" s="3" t="s">
        <v>1155</v>
      </c>
      <c r="K77" s="4">
        <v>420</v>
      </c>
      <c r="M77" t="s">
        <v>590</v>
      </c>
      <c r="N77">
        <v>950</v>
      </c>
    </row>
    <row r="78" spans="1:14" x14ac:dyDescent="0.25">
      <c r="A78">
        <v>77</v>
      </c>
      <c r="B78" s="1">
        <v>44747</v>
      </c>
      <c r="C78" s="1">
        <v>44748</v>
      </c>
      <c r="D78" t="s">
        <v>923</v>
      </c>
      <c r="E78">
        <v>113</v>
      </c>
      <c r="F78">
        <f t="shared" si="2"/>
        <v>1</v>
      </c>
      <c r="G78">
        <f>VLOOKUP(E78,pokoje!pokoje,3,FALSE)</f>
        <v>220</v>
      </c>
      <c r="H78">
        <f t="shared" si="3"/>
        <v>220</v>
      </c>
      <c r="J78" s="3" t="s">
        <v>240</v>
      </c>
      <c r="K78" s="4">
        <v>400</v>
      </c>
      <c r="M78" t="s">
        <v>1394</v>
      </c>
      <c r="N78">
        <v>940</v>
      </c>
    </row>
    <row r="79" spans="1:14" x14ac:dyDescent="0.25">
      <c r="A79">
        <v>78</v>
      </c>
      <c r="B79" s="1">
        <v>44747</v>
      </c>
      <c r="C79" s="1">
        <v>44748</v>
      </c>
      <c r="D79" t="s">
        <v>536</v>
      </c>
      <c r="E79">
        <v>103</v>
      </c>
      <c r="F79">
        <f t="shared" si="2"/>
        <v>1</v>
      </c>
      <c r="G79">
        <f>VLOOKUP(E79,pokoje!pokoje,3,FALSE)</f>
        <v>220</v>
      </c>
      <c r="H79">
        <f t="shared" si="3"/>
        <v>220</v>
      </c>
      <c r="J79" s="3" t="s">
        <v>1171</v>
      </c>
      <c r="K79" s="4">
        <v>220</v>
      </c>
      <c r="M79" t="s">
        <v>1035</v>
      </c>
      <c r="N79">
        <v>910</v>
      </c>
    </row>
    <row r="80" spans="1:14" x14ac:dyDescent="0.25">
      <c r="A80">
        <v>79</v>
      </c>
      <c r="B80" s="1">
        <v>44747</v>
      </c>
      <c r="C80" s="1">
        <v>44748</v>
      </c>
      <c r="D80" t="s">
        <v>1392</v>
      </c>
      <c r="E80">
        <v>316</v>
      </c>
      <c r="F80">
        <f t="shared" si="2"/>
        <v>1</v>
      </c>
      <c r="G80">
        <f>VLOOKUP(E80,pokoje!pokoje,3,FALSE)</f>
        <v>400</v>
      </c>
      <c r="H80">
        <f t="shared" si="3"/>
        <v>400</v>
      </c>
      <c r="J80" s="3" t="s">
        <v>367</v>
      </c>
      <c r="K80" s="4">
        <v>1060</v>
      </c>
      <c r="M80" t="s">
        <v>1177</v>
      </c>
      <c r="N80">
        <v>880</v>
      </c>
    </row>
    <row r="81" spans="1:14" x14ac:dyDescent="0.25">
      <c r="A81">
        <v>80</v>
      </c>
      <c r="B81" s="1">
        <v>44747</v>
      </c>
      <c r="C81" s="1">
        <v>44748</v>
      </c>
      <c r="D81" t="s">
        <v>925</v>
      </c>
      <c r="E81">
        <v>106</v>
      </c>
      <c r="F81">
        <f t="shared" si="2"/>
        <v>1</v>
      </c>
      <c r="G81">
        <f>VLOOKUP(E81,pokoje!pokoje,3,FALSE)</f>
        <v>220</v>
      </c>
      <c r="H81">
        <f t="shared" si="3"/>
        <v>220</v>
      </c>
      <c r="J81" s="3" t="s">
        <v>1357</v>
      </c>
      <c r="K81" s="4">
        <v>1080</v>
      </c>
      <c r="M81" t="s">
        <v>82</v>
      </c>
      <c r="N81">
        <v>880</v>
      </c>
    </row>
    <row r="82" spans="1:14" x14ac:dyDescent="0.25">
      <c r="A82">
        <v>81</v>
      </c>
      <c r="B82" s="1">
        <v>44747</v>
      </c>
      <c r="C82" s="1">
        <v>44748</v>
      </c>
      <c r="D82" t="s">
        <v>1139</v>
      </c>
      <c r="E82">
        <v>319</v>
      </c>
      <c r="F82">
        <f t="shared" si="2"/>
        <v>1</v>
      </c>
      <c r="G82">
        <f>VLOOKUP(E82,pokoje!pokoje,3,FALSE)</f>
        <v>400</v>
      </c>
      <c r="H82">
        <f t="shared" si="3"/>
        <v>400</v>
      </c>
      <c r="J82" s="3" t="s">
        <v>416</v>
      </c>
      <c r="K82" s="4">
        <v>200</v>
      </c>
      <c r="M82" t="s">
        <v>1324</v>
      </c>
      <c r="N82">
        <v>880</v>
      </c>
    </row>
    <row r="83" spans="1:14" x14ac:dyDescent="0.25">
      <c r="A83">
        <v>82</v>
      </c>
      <c r="B83" s="1">
        <v>44747</v>
      </c>
      <c r="C83" s="1">
        <v>44748</v>
      </c>
      <c r="D83" t="s">
        <v>357</v>
      </c>
      <c r="E83">
        <v>502</v>
      </c>
      <c r="F83">
        <f t="shared" si="2"/>
        <v>1</v>
      </c>
      <c r="G83">
        <f>VLOOKUP(E83,pokoje!pokoje,3,FALSE)</f>
        <v>500</v>
      </c>
      <c r="H83">
        <f t="shared" si="3"/>
        <v>500</v>
      </c>
      <c r="J83" s="3" t="s">
        <v>774</v>
      </c>
      <c r="K83" s="4">
        <v>640</v>
      </c>
      <c r="M83" t="s">
        <v>263</v>
      </c>
      <c r="N83">
        <v>880</v>
      </c>
    </row>
    <row r="84" spans="1:14" x14ac:dyDescent="0.25">
      <c r="A84">
        <v>83</v>
      </c>
      <c r="B84" s="1">
        <v>44748</v>
      </c>
      <c r="C84" s="1">
        <v>44751</v>
      </c>
      <c r="D84" t="s">
        <v>878</v>
      </c>
      <c r="E84">
        <v>509</v>
      </c>
      <c r="F84">
        <f t="shared" si="2"/>
        <v>3</v>
      </c>
      <c r="G84">
        <f>VLOOKUP(E84,pokoje!pokoje,3,FALSE)</f>
        <v>600</v>
      </c>
      <c r="H84">
        <f t="shared" si="3"/>
        <v>1800</v>
      </c>
      <c r="J84" s="3" t="s">
        <v>1375</v>
      </c>
      <c r="K84" s="4">
        <v>440</v>
      </c>
      <c r="M84" t="s">
        <v>1321</v>
      </c>
      <c r="N84">
        <v>880</v>
      </c>
    </row>
    <row r="85" spans="1:14" x14ac:dyDescent="0.25">
      <c r="A85">
        <v>84</v>
      </c>
      <c r="B85" s="1">
        <v>44748</v>
      </c>
      <c r="C85" s="1">
        <v>44749</v>
      </c>
      <c r="D85" t="s">
        <v>235</v>
      </c>
      <c r="E85">
        <v>102</v>
      </c>
      <c r="F85">
        <f t="shared" si="2"/>
        <v>1</v>
      </c>
      <c r="G85">
        <f>VLOOKUP(E85,pokoje!pokoje,3,FALSE)</f>
        <v>220</v>
      </c>
      <c r="H85">
        <f t="shared" si="3"/>
        <v>220</v>
      </c>
      <c r="J85" s="3" t="s">
        <v>1058</v>
      </c>
      <c r="K85" s="4">
        <v>660</v>
      </c>
      <c r="M85" t="s">
        <v>279</v>
      </c>
      <c r="N85">
        <v>880</v>
      </c>
    </row>
    <row r="86" spans="1:14" x14ac:dyDescent="0.25">
      <c r="A86">
        <v>85</v>
      </c>
      <c r="B86" s="1">
        <v>44748</v>
      </c>
      <c r="C86" s="1">
        <v>44749</v>
      </c>
      <c r="D86" t="s">
        <v>355</v>
      </c>
      <c r="E86">
        <v>409</v>
      </c>
      <c r="F86">
        <f t="shared" si="2"/>
        <v>1</v>
      </c>
      <c r="G86">
        <f>VLOOKUP(E86,pokoje!pokoje,3,FALSE)</f>
        <v>220</v>
      </c>
      <c r="H86">
        <f t="shared" si="3"/>
        <v>220</v>
      </c>
      <c r="J86" s="3" t="s">
        <v>252</v>
      </c>
      <c r="K86" s="4">
        <v>440</v>
      </c>
      <c r="M86" t="s">
        <v>143</v>
      </c>
      <c r="N86">
        <v>880</v>
      </c>
    </row>
    <row r="87" spans="1:14" x14ac:dyDescent="0.25">
      <c r="A87">
        <v>86</v>
      </c>
      <c r="B87" s="1">
        <v>44748</v>
      </c>
      <c r="C87" s="1">
        <v>44751</v>
      </c>
      <c r="D87" t="s">
        <v>764</v>
      </c>
      <c r="E87">
        <v>208</v>
      </c>
      <c r="F87">
        <f t="shared" si="2"/>
        <v>3</v>
      </c>
      <c r="G87">
        <f>VLOOKUP(E87,pokoje!pokoje,3,FALSE)</f>
        <v>200</v>
      </c>
      <c r="H87">
        <f t="shared" si="3"/>
        <v>600</v>
      </c>
      <c r="J87" s="3" t="s">
        <v>1158</v>
      </c>
      <c r="K87" s="4">
        <v>820</v>
      </c>
      <c r="M87" t="s">
        <v>588</v>
      </c>
      <c r="N87">
        <v>860</v>
      </c>
    </row>
    <row r="88" spans="1:14" x14ac:dyDescent="0.25">
      <c r="A88">
        <v>87</v>
      </c>
      <c r="B88" s="1">
        <v>44748</v>
      </c>
      <c r="C88" s="1">
        <v>44749</v>
      </c>
      <c r="D88" t="s">
        <v>1276</v>
      </c>
      <c r="E88">
        <v>207</v>
      </c>
      <c r="F88">
        <f t="shared" si="2"/>
        <v>1</v>
      </c>
      <c r="G88">
        <f>VLOOKUP(E88,pokoje!pokoje,3,FALSE)</f>
        <v>200</v>
      </c>
      <c r="H88">
        <f t="shared" si="3"/>
        <v>200</v>
      </c>
      <c r="J88" s="3" t="s">
        <v>871</v>
      </c>
      <c r="K88" s="4">
        <v>220</v>
      </c>
      <c r="M88" t="s">
        <v>1073</v>
      </c>
      <c r="N88">
        <v>860</v>
      </c>
    </row>
    <row r="89" spans="1:14" x14ac:dyDescent="0.25">
      <c r="A89">
        <v>88</v>
      </c>
      <c r="B89" s="1">
        <v>44748</v>
      </c>
      <c r="C89" s="1">
        <v>44749</v>
      </c>
      <c r="D89" t="s">
        <v>373</v>
      </c>
      <c r="E89">
        <v>406</v>
      </c>
      <c r="F89">
        <f t="shared" si="2"/>
        <v>1</v>
      </c>
      <c r="G89">
        <f>VLOOKUP(E89,pokoje!pokoje,3,FALSE)</f>
        <v>220</v>
      </c>
      <c r="H89">
        <f t="shared" si="3"/>
        <v>220</v>
      </c>
      <c r="J89" s="3" t="s">
        <v>36</v>
      </c>
      <c r="K89" s="4">
        <v>400</v>
      </c>
      <c r="M89" t="s">
        <v>708</v>
      </c>
      <c r="N89">
        <v>860</v>
      </c>
    </row>
    <row r="90" spans="1:14" x14ac:dyDescent="0.25">
      <c r="A90">
        <v>89</v>
      </c>
      <c r="B90" s="1">
        <v>44748</v>
      </c>
      <c r="C90" s="1">
        <v>44749</v>
      </c>
      <c r="D90" t="s">
        <v>943</v>
      </c>
      <c r="E90">
        <v>418</v>
      </c>
      <c r="F90">
        <f t="shared" si="2"/>
        <v>1</v>
      </c>
      <c r="G90">
        <f>VLOOKUP(E90,pokoje!pokoje,3,FALSE)</f>
        <v>220</v>
      </c>
      <c r="H90">
        <f t="shared" si="3"/>
        <v>220</v>
      </c>
      <c r="J90" s="3" t="s">
        <v>1033</v>
      </c>
      <c r="K90" s="4">
        <v>440</v>
      </c>
      <c r="M90" t="s">
        <v>1118</v>
      </c>
      <c r="N90">
        <v>860</v>
      </c>
    </row>
    <row r="91" spans="1:14" x14ac:dyDescent="0.25">
      <c r="A91">
        <v>90</v>
      </c>
      <c r="B91" s="1">
        <v>44748</v>
      </c>
      <c r="C91" s="1">
        <v>44750</v>
      </c>
      <c r="D91" t="s">
        <v>1190</v>
      </c>
      <c r="E91">
        <v>318</v>
      </c>
      <c r="F91">
        <f t="shared" si="2"/>
        <v>2</v>
      </c>
      <c r="G91">
        <f>VLOOKUP(E91,pokoje!pokoje,3,FALSE)</f>
        <v>400</v>
      </c>
      <c r="H91">
        <f t="shared" si="3"/>
        <v>800</v>
      </c>
      <c r="J91" s="3" t="s">
        <v>1127</v>
      </c>
      <c r="K91" s="4">
        <v>420</v>
      </c>
      <c r="M91" t="s">
        <v>1188</v>
      </c>
      <c r="N91">
        <v>860</v>
      </c>
    </row>
    <row r="92" spans="1:14" x14ac:dyDescent="0.25">
      <c r="A92">
        <v>91</v>
      </c>
      <c r="B92" s="1">
        <v>44748</v>
      </c>
      <c r="C92" s="1">
        <v>44749</v>
      </c>
      <c r="D92" t="s">
        <v>1127</v>
      </c>
      <c r="E92">
        <v>201</v>
      </c>
      <c r="F92">
        <f t="shared" si="2"/>
        <v>1</v>
      </c>
      <c r="G92">
        <f>VLOOKUP(E92,pokoje!pokoje,3,FALSE)</f>
        <v>220</v>
      </c>
      <c r="H92">
        <f t="shared" si="3"/>
        <v>220</v>
      </c>
      <c r="J92" s="3" t="s">
        <v>1396</v>
      </c>
      <c r="K92" s="4">
        <v>1080</v>
      </c>
      <c r="M92" t="s">
        <v>457</v>
      </c>
      <c r="N92">
        <v>860</v>
      </c>
    </row>
    <row r="93" spans="1:14" x14ac:dyDescent="0.25">
      <c r="A93">
        <v>92</v>
      </c>
      <c r="B93" s="1">
        <v>44748</v>
      </c>
      <c r="C93" s="1">
        <v>44749</v>
      </c>
      <c r="D93" t="s">
        <v>783</v>
      </c>
      <c r="E93">
        <v>108</v>
      </c>
      <c r="F93">
        <f t="shared" si="2"/>
        <v>1</v>
      </c>
      <c r="G93">
        <f>VLOOKUP(E93,pokoje!pokoje,3,FALSE)</f>
        <v>220</v>
      </c>
      <c r="H93">
        <f t="shared" si="3"/>
        <v>220</v>
      </c>
      <c r="J93" s="3" t="s">
        <v>203</v>
      </c>
      <c r="K93" s="4">
        <v>1020</v>
      </c>
      <c r="M93" t="s">
        <v>853</v>
      </c>
      <c r="N93">
        <v>860</v>
      </c>
    </row>
    <row r="94" spans="1:14" x14ac:dyDescent="0.25">
      <c r="A94">
        <v>93</v>
      </c>
      <c r="B94" s="1">
        <v>44748</v>
      </c>
      <c r="C94" s="1">
        <v>44749</v>
      </c>
      <c r="D94" t="s">
        <v>1339</v>
      </c>
      <c r="E94">
        <v>210</v>
      </c>
      <c r="F94">
        <f t="shared" si="2"/>
        <v>1</v>
      </c>
      <c r="G94">
        <f>VLOOKUP(E94,pokoje!pokoje,3,FALSE)</f>
        <v>200</v>
      </c>
      <c r="H94">
        <f t="shared" si="3"/>
        <v>200</v>
      </c>
      <c r="J94" s="3" t="s">
        <v>1339</v>
      </c>
      <c r="K94" s="4">
        <v>600</v>
      </c>
      <c r="M94" t="s">
        <v>778</v>
      </c>
      <c r="N94">
        <v>860</v>
      </c>
    </row>
    <row r="95" spans="1:14" x14ac:dyDescent="0.25">
      <c r="A95">
        <v>94</v>
      </c>
      <c r="B95" s="1">
        <v>44748</v>
      </c>
      <c r="C95" s="1">
        <v>44749</v>
      </c>
      <c r="D95" t="s">
        <v>900</v>
      </c>
      <c r="E95">
        <v>202</v>
      </c>
      <c r="F95">
        <f t="shared" si="2"/>
        <v>1</v>
      </c>
      <c r="G95">
        <f>VLOOKUP(E95,pokoje!pokoje,3,FALSE)</f>
        <v>220</v>
      </c>
      <c r="H95">
        <f t="shared" si="3"/>
        <v>220</v>
      </c>
      <c r="J95" s="3" t="s">
        <v>405</v>
      </c>
      <c r="K95" s="4">
        <v>500</v>
      </c>
      <c r="M95" t="s">
        <v>627</v>
      </c>
      <c r="N95">
        <v>850</v>
      </c>
    </row>
    <row r="96" spans="1:14" x14ac:dyDescent="0.25">
      <c r="A96">
        <v>95</v>
      </c>
      <c r="B96" s="1">
        <v>44748</v>
      </c>
      <c r="C96" s="1">
        <v>44749</v>
      </c>
      <c r="D96" t="s">
        <v>361</v>
      </c>
      <c r="E96">
        <v>305</v>
      </c>
      <c r="F96">
        <f t="shared" si="2"/>
        <v>1</v>
      </c>
      <c r="G96">
        <f>VLOOKUP(E96,pokoje!pokoje,3,FALSE)</f>
        <v>200</v>
      </c>
      <c r="H96">
        <f t="shared" si="3"/>
        <v>200</v>
      </c>
      <c r="J96" s="3" t="s">
        <v>1231</v>
      </c>
      <c r="K96" s="4">
        <v>650</v>
      </c>
      <c r="M96" t="s">
        <v>431</v>
      </c>
      <c r="N96">
        <v>850</v>
      </c>
    </row>
    <row r="97" spans="1:14" x14ac:dyDescent="0.25">
      <c r="A97">
        <v>96</v>
      </c>
      <c r="B97" s="1">
        <v>44748</v>
      </c>
      <c r="C97" s="1">
        <v>44750</v>
      </c>
      <c r="D97" t="s">
        <v>594</v>
      </c>
      <c r="E97">
        <v>204</v>
      </c>
      <c r="F97">
        <f t="shared" si="2"/>
        <v>2</v>
      </c>
      <c r="G97">
        <f>VLOOKUP(E97,pokoje!pokoje,3,FALSE)</f>
        <v>220</v>
      </c>
      <c r="H97">
        <f t="shared" si="3"/>
        <v>440</v>
      </c>
      <c r="J97" s="3" t="s">
        <v>566</v>
      </c>
      <c r="K97" s="4">
        <v>500</v>
      </c>
      <c r="M97" t="s">
        <v>660</v>
      </c>
      <c r="N97">
        <v>840</v>
      </c>
    </row>
    <row r="98" spans="1:14" x14ac:dyDescent="0.25">
      <c r="A98">
        <v>97</v>
      </c>
      <c r="B98" s="1">
        <v>44748</v>
      </c>
      <c r="C98" s="1">
        <v>44749</v>
      </c>
      <c r="D98" t="s">
        <v>1112</v>
      </c>
      <c r="E98">
        <v>111</v>
      </c>
      <c r="F98">
        <f t="shared" si="2"/>
        <v>1</v>
      </c>
      <c r="G98">
        <f>VLOOKUP(E98,pokoje!pokoje,3,FALSE)</f>
        <v>220</v>
      </c>
      <c r="H98">
        <f t="shared" si="3"/>
        <v>220</v>
      </c>
      <c r="J98" s="3" t="s">
        <v>623</v>
      </c>
      <c r="K98" s="4">
        <v>420</v>
      </c>
      <c r="M98" t="s">
        <v>225</v>
      </c>
      <c r="N98">
        <v>840</v>
      </c>
    </row>
    <row r="99" spans="1:14" x14ac:dyDescent="0.25">
      <c r="A99">
        <v>98</v>
      </c>
      <c r="B99" s="1">
        <v>44748</v>
      </c>
      <c r="C99" s="1">
        <v>44749</v>
      </c>
      <c r="D99" t="s">
        <v>1301</v>
      </c>
      <c r="E99">
        <v>313</v>
      </c>
      <c r="F99">
        <f t="shared" si="2"/>
        <v>1</v>
      </c>
      <c r="G99">
        <f>VLOOKUP(E99,pokoje!pokoje,3,FALSE)</f>
        <v>200</v>
      </c>
      <c r="H99">
        <f t="shared" si="3"/>
        <v>200</v>
      </c>
      <c r="J99" s="3" t="s">
        <v>663</v>
      </c>
      <c r="K99" s="4">
        <v>220</v>
      </c>
      <c r="M99" t="s">
        <v>1207</v>
      </c>
      <c r="N99">
        <v>840</v>
      </c>
    </row>
    <row r="100" spans="1:14" x14ac:dyDescent="0.25">
      <c r="A100">
        <v>99</v>
      </c>
      <c r="B100" s="1">
        <v>44748</v>
      </c>
      <c r="C100" s="1">
        <v>44749</v>
      </c>
      <c r="D100" t="s">
        <v>918</v>
      </c>
      <c r="E100">
        <v>217</v>
      </c>
      <c r="F100">
        <f t="shared" si="2"/>
        <v>1</v>
      </c>
      <c r="G100">
        <f>VLOOKUP(E100,pokoje!pokoje,3,FALSE)</f>
        <v>250</v>
      </c>
      <c r="H100">
        <f t="shared" si="3"/>
        <v>250</v>
      </c>
      <c r="J100" s="3" t="s">
        <v>592</v>
      </c>
      <c r="K100" s="4">
        <v>1020</v>
      </c>
      <c r="M100" t="s">
        <v>1326</v>
      </c>
      <c r="N100">
        <v>840</v>
      </c>
    </row>
    <row r="101" spans="1:14" x14ac:dyDescent="0.25">
      <c r="A101">
        <v>100</v>
      </c>
      <c r="B101" s="1">
        <v>44748</v>
      </c>
      <c r="C101" s="1">
        <v>44749</v>
      </c>
      <c r="D101" t="s">
        <v>887</v>
      </c>
      <c r="E101">
        <v>303</v>
      </c>
      <c r="F101">
        <f t="shared" si="2"/>
        <v>1</v>
      </c>
      <c r="G101">
        <f>VLOOKUP(E101,pokoje!pokoje,3,FALSE)</f>
        <v>250</v>
      </c>
      <c r="H101">
        <f t="shared" si="3"/>
        <v>250</v>
      </c>
      <c r="J101" s="3" t="s">
        <v>444</v>
      </c>
      <c r="K101" s="4">
        <v>200</v>
      </c>
      <c r="M101" t="s">
        <v>1223</v>
      </c>
      <c r="N101">
        <v>840</v>
      </c>
    </row>
    <row r="102" spans="1:14" x14ac:dyDescent="0.25">
      <c r="A102">
        <v>101</v>
      </c>
      <c r="B102" s="1">
        <v>44748</v>
      </c>
      <c r="C102" s="1">
        <v>44749</v>
      </c>
      <c r="D102" t="s">
        <v>1299</v>
      </c>
      <c r="E102">
        <v>310</v>
      </c>
      <c r="F102">
        <f t="shared" si="2"/>
        <v>1</v>
      </c>
      <c r="G102">
        <f>VLOOKUP(E102,pokoje!pokoje,3,FALSE)</f>
        <v>200</v>
      </c>
      <c r="H102">
        <f t="shared" si="3"/>
        <v>200</v>
      </c>
      <c r="J102" s="3" t="s">
        <v>377</v>
      </c>
      <c r="K102" s="4">
        <v>420</v>
      </c>
      <c r="M102" t="s">
        <v>4</v>
      </c>
      <c r="N102">
        <v>840</v>
      </c>
    </row>
    <row r="103" spans="1:14" x14ac:dyDescent="0.25">
      <c r="A103">
        <v>102</v>
      </c>
      <c r="B103" s="1">
        <v>44748</v>
      </c>
      <c r="C103" s="1">
        <v>44750</v>
      </c>
      <c r="D103" t="s">
        <v>584</v>
      </c>
      <c r="E103">
        <v>315</v>
      </c>
      <c r="F103">
        <f t="shared" si="2"/>
        <v>2</v>
      </c>
      <c r="G103">
        <f>VLOOKUP(E103,pokoje!pokoje,3,FALSE)</f>
        <v>200</v>
      </c>
      <c r="H103">
        <f t="shared" si="3"/>
        <v>400</v>
      </c>
      <c r="J103" s="3" t="s">
        <v>1054</v>
      </c>
      <c r="K103" s="4">
        <v>220</v>
      </c>
      <c r="M103" t="s">
        <v>741</v>
      </c>
      <c r="N103">
        <v>840</v>
      </c>
    </row>
    <row r="104" spans="1:14" x14ac:dyDescent="0.25">
      <c r="A104">
        <v>103</v>
      </c>
      <c r="B104" s="1">
        <v>44748</v>
      </c>
      <c r="C104" s="1">
        <v>44749</v>
      </c>
      <c r="D104" t="s">
        <v>1078</v>
      </c>
      <c r="E104">
        <v>407</v>
      </c>
      <c r="F104">
        <f t="shared" si="2"/>
        <v>1</v>
      </c>
      <c r="G104">
        <f>VLOOKUP(E104,pokoje!pokoje,3,FALSE)</f>
        <v>220</v>
      </c>
      <c r="H104">
        <f t="shared" si="3"/>
        <v>220</v>
      </c>
      <c r="J104" s="3" t="s">
        <v>590</v>
      </c>
      <c r="K104" s="4">
        <v>950</v>
      </c>
      <c r="M104" t="s">
        <v>96</v>
      </c>
      <c r="N104">
        <v>840</v>
      </c>
    </row>
    <row r="105" spans="1:14" x14ac:dyDescent="0.25">
      <c r="A105">
        <v>104</v>
      </c>
      <c r="B105" s="1">
        <v>44749</v>
      </c>
      <c r="C105" s="1">
        <v>44750</v>
      </c>
      <c r="D105" t="s">
        <v>332</v>
      </c>
      <c r="E105">
        <v>504</v>
      </c>
      <c r="F105">
        <f t="shared" si="2"/>
        <v>1</v>
      </c>
      <c r="G105">
        <f>VLOOKUP(E105,pokoje!pokoje,3,FALSE)</f>
        <v>500</v>
      </c>
      <c r="H105">
        <f t="shared" si="3"/>
        <v>500</v>
      </c>
      <c r="J105" s="3" t="s">
        <v>1328</v>
      </c>
      <c r="K105" s="4">
        <v>470</v>
      </c>
      <c r="M105" t="s">
        <v>920</v>
      </c>
      <c r="N105">
        <v>820</v>
      </c>
    </row>
    <row r="106" spans="1:14" x14ac:dyDescent="0.25">
      <c r="A106">
        <v>105</v>
      </c>
      <c r="B106" s="1">
        <v>44749</v>
      </c>
      <c r="C106" s="1">
        <v>44750</v>
      </c>
      <c r="D106" t="s">
        <v>1152</v>
      </c>
      <c r="E106">
        <v>206</v>
      </c>
      <c r="F106">
        <f t="shared" si="2"/>
        <v>1</v>
      </c>
      <c r="G106">
        <f>VLOOKUP(E106,pokoje!pokoje,3,FALSE)</f>
        <v>220</v>
      </c>
      <c r="H106">
        <f t="shared" si="3"/>
        <v>220</v>
      </c>
      <c r="J106" s="3" t="s">
        <v>266</v>
      </c>
      <c r="K106" s="4">
        <v>470</v>
      </c>
      <c r="M106" t="s">
        <v>1158</v>
      </c>
      <c r="N106">
        <v>820</v>
      </c>
    </row>
    <row r="107" spans="1:14" x14ac:dyDescent="0.25">
      <c r="A107">
        <v>106</v>
      </c>
      <c r="B107" s="1">
        <v>44749</v>
      </c>
      <c r="C107" s="1">
        <v>44750</v>
      </c>
      <c r="D107" t="s">
        <v>769</v>
      </c>
      <c r="E107">
        <v>308</v>
      </c>
      <c r="F107">
        <f t="shared" si="2"/>
        <v>1</v>
      </c>
      <c r="G107">
        <f>VLOOKUP(E107,pokoje!pokoje,3,FALSE)</f>
        <v>200</v>
      </c>
      <c r="H107">
        <f t="shared" si="3"/>
        <v>200</v>
      </c>
      <c r="J107" s="3" t="s">
        <v>236</v>
      </c>
      <c r="K107" s="4">
        <v>200</v>
      </c>
      <c r="M107" t="s">
        <v>398</v>
      </c>
      <c r="N107">
        <v>820</v>
      </c>
    </row>
    <row r="108" spans="1:14" x14ac:dyDescent="0.25">
      <c r="A108">
        <v>107</v>
      </c>
      <c r="B108" s="1">
        <v>44749</v>
      </c>
      <c r="C108" s="1">
        <v>44750</v>
      </c>
      <c r="D108" t="s">
        <v>185</v>
      </c>
      <c r="E108">
        <v>502</v>
      </c>
      <c r="F108">
        <f t="shared" si="2"/>
        <v>1</v>
      </c>
      <c r="G108">
        <f>VLOOKUP(E108,pokoje!pokoje,3,FALSE)</f>
        <v>500</v>
      </c>
      <c r="H108">
        <f t="shared" si="3"/>
        <v>500</v>
      </c>
      <c r="J108" s="3" t="s">
        <v>953</v>
      </c>
      <c r="K108" s="4">
        <v>200</v>
      </c>
      <c r="M108" t="s">
        <v>453</v>
      </c>
      <c r="N108">
        <v>820</v>
      </c>
    </row>
    <row r="109" spans="1:14" x14ac:dyDescent="0.25">
      <c r="A109">
        <v>108</v>
      </c>
      <c r="B109" s="1">
        <v>44749</v>
      </c>
      <c r="C109" s="1">
        <v>44750</v>
      </c>
      <c r="D109" t="s">
        <v>746</v>
      </c>
      <c r="E109">
        <v>319</v>
      </c>
      <c r="F109">
        <f t="shared" si="2"/>
        <v>1</v>
      </c>
      <c r="G109">
        <f>VLOOKUP(E109,pokoje!pokoje,3,FALSE)</f>
        <v>400</v>
      </c>
      <c r="H109">
        <f t="shared" si="3"/>
        <v>400</v>
      </c>
      <c r="J109" s="3" t="s">
        <v>540</v>
      </c>
      <c r="K109" s="4">
        <v>670</v>
      </c>
      <c r="M109" t="s">
        <v>201</v>
      </c>
      <c r="N109">
        <v>820</v>
      </c>
    </row>
    <row r="110" spans="1:14" x14ac:dyDescent="0.25">
      <c r="A110">
        <v>109</v>
      </c>
      <c r="B110" s="1">
        <v>44749</v>
      </c>
      <c r="C110" s="1">
        <v>44750</v>
      </c>
      <c r="D110" t="s">
        <v>1073</v>
      </c>
      <c r="E110">
        <v>211</v>
      </c>
      <c r="F110">
        <f t="shared" si="2"/>
        <v>1</v>
      </c>
      <c r="G110">
        <f>VLOOKUP(E110,pokoje!pokoje,3,FALSE)</f>
        <v>200</v>
      </c>
      <c r="H110">
        <f t="shared" si="3"/>
        <v>200</v>
      </c>
      <c r="J110" s="3" t="s">
        <v>880</v>
      </c>
      <c r="K110" s="4">
        <v>220</v>
      </c>
      <c r="M110" t="s">
        <v>152</v>
      </c>
      <c r="N110">
        <v>820</v>
      </c>
    </row>
    <row r="111" spans="1:14" x14ac:dyDescent="0.25">
      <c r="A111">
        <v>110</v>
      </c>
      <c r="B111" s="1">
        <v>44749</v>
      </c>
      <c r="C111" s="1">
        <v>44750</v>
      </c>
      <c r="D111" t="s">
        <v>885</v>
      </c>
      <c r="E111">
        <v>402</v>
      </c>
      <c r="F111">
        <f t="shared" si="2"/>
        <v>1</v>
      </c>
      <c r="G111">
        <f>VLOOKUP(E111,pokoje!pokoje,3,FALSE)</f>
        <v>220</v>
      </c>
      <c r="H111">
        <f t="shared" si="3"/>
        <v>220</v>
      </c>
      <c r="J111" s="3" t="s">
        <v>989</v>
      </c>
      <c r="K111" s="4">
        <v>470</v>
      </c>
      <c r="M111" t="s">
        <v>1078</v>
      </c>
      <c r="N111">
        <v>820</v>
      </c>
    </row>
    <row r="112" spans="1:14" x14ac:dyDescent="0.25">
      <c r="A112">
        <v>111</v>
      </c>
      <c r="B112" s="1">
        <v>44749</v>
      </c>
      <c r="C112" s="1">
        <v>44752</v>
      </c>
      <c r="D112" t="s">
        <v>1048</v>
      </c>
      <c r="E112">
        <v>214</v>
      </c>
      <c r="F112">
        <f t="shared" si="2"/>
        <v>3</v>
      </c>
      <c r="G112">
        <f>VLOOKUP(E112,pokoje!pokoje,3,FALSE)</f>
        <v>200</v>
      </c>
      <c r="H112">
        <f t="shared" si="3"/>
        <v>600</v>
      </c>
      <c r="J112" s="3" t="s">
        <v>1094</v>
      </c>
      <c r="K112" s="4">
        <v>1080</v>
      </c>
      <c r="M112" t="s">
        <v>192</v>
      </c>
      <c r="N112">
        <v>820</v>
      </c>
    </row>
    <row r="113" spans="1:14" x14ac:dyDescent="0.25">
      <c r="A113">
        <v>112</v>
      </c>
      <c r="B113" s="1">
        <v>44749</v>
      </c>
      <c r="C113" s="1">
        <v>44750</v>
      </c>
      <c r="D113" t="s">
        <v>671</v>
      </c>
      <c r="E113">
        <v>112</v>
      </c>
      <c r="F113">
        <f t="shared" si="2"/>
        <v>1</v>
      </c>
      <c r="G113">
        <f>VLOOKUP(E113,pokoje!pokoje,3,FALSE)</f>
        <v>220</v>
      </c>
      <c r="H113">
        <f t="shared" si="3"/>
        <v>220</v>
      </c>
      <c r="J113" s="3" t="s">
        <v>99</v>
      </c>
      <c r="K113" s="4">
        <v>450</v>
      </c>
      <c r="M113" t="s">
        <v>1297</v>
      </c>
      <c r="N113">
        <v>820</v>
      </c>
    </row>
    <row r="114" spans="1:14" x14ac:dyDescent="0.25">
      <c r="A114">
        <v>113</v>
      </c>
      <c r="B114" s="1">
        <v>44749</v>
      </c>
      <c r="C114" s="1">
        <v>44750</v>
      </c>
      <c r="D114" t="s">
        <v>838</v>
      </c>
      <c r="E114">
        <v>216</v>
      </c>
      <c r="F114">
        <f t="shared" si="2"/>
        <v>1</v>
      </c>
      <c r="G114">
        <f>VLOOKUP(E114,pokoje!pokoje,3,FALSE)</f>
        <v>200</v>
      </c>
      <c r="H114">
        <f t="shared" si="3"/>
        <v>200</v>
      </c>
      <c r="J114" s="3" t="s">
        <v>1030</v>
      </c>
      <c r="K114" s="4">
        <v>420</v>
      </c>
      <c r="M114" t="s">
        <v>788</v>
      </c>
      <c r="N114">
        <v>820</v>
      </c>
    </row>
    <row r="115" spans="1:14" x14ac:dyDescent="0.25">
      <c r="A115">
        <v>114</v>
      </c>
      <c r="B115" s="1">
        <v>44749</v>
      </c>
      <c r="C115" s="1">
        <v>44750</v>
      </c>
      <c r="D115" t="s">
        <v>1188</v>
      </c>
      <c r="E115">
        <v>215</v>
      </c>
      <c r="F115">
        <f t="shared" si="2"/>
        <v>1</v>
      </c>
      <c r="G115">
        <f>VLOOKUP(E115,pokoje!pokoje,3,FALSE)</f>
        <v>200</v>
      </c>
      <c r="H115">
        <f t="shared" si="3"/>
        <v>200</v>
      </c>
      <c r="J115" s="3" t="s">
        <v>1088</v>
      </c>
      <c r="K115" s="4">
        <v>200</v>
      </c>
      <c r="M115" t="s">
        <v>728</v>
      </c>
      <c r="N115">
        <v>820</v>
      </c>
    </row>
    <row r="116" spans="1:14" x14ac:dyDescent="0.25">
      <c r="A116">
        <v>115</v>
      </c>
      <c r="B116" s="1">
        <v>44749</v>
      </c>
      <c r="C116" s="1">
        <v>44752</v>
      </c>
      <c r="D116" t="s">
        <v>279</v>
      </c>
      <c r="E116">
        <v>404</v>
      </c>
      <c r="F116">
        <f t="shared" si="2"/>
        <v>3</v>
      </c>
      <c r="G116">
        <f>VLOOKUP(E116,pokoje!pokoje,3,FALSE)</f>
        <v>220</v>
      </c>
      <c r="H116">
        <f t="shared" si="3"/>
        <v>660</v>
      </c>
      <c r="J116" s="3" t="s">
        <v>446</v>
      </c>
      <c r="K116" s="4">
        <v>440</v>
      </c>
      <c r="M116" t="s">
        <v>467</v>
      </c>
      <c r="N116">
        <v>820</v>
      </c>
    </row>
    <row r="117" spans="1:14" x14ac:dyDescent="0.25">
      <c r="A117">
        <v>116</v>
      </c>
      <c r="B117" s="1">
        <v>44749</v>
      </c>
      <c r="C117" s="1">
        <v>44751</v>
      </c>
      <c r="D117" t="s">
        <v>754</v>
      </c>
      <c r="E117">
        <v>101</v>
      </c>
      <c r="F117">
        <f t="shared" si="2"/>
        <v>2</v>
      </c>
      <c r="G117">
        <f>VLOOKUP(E117,pokoje!pokoje,3,FALSE)</f>
        <v>220</v>
      </c>
      <c r="H117">
        <f t="shared" si="3"/>
        <v>440</v>
      </c>
      <c r="J117" s="3" t="s">
        <v>1202</v>
      </c>
      <c r="K117" s="4">
        <v>500</v>
      </c>
      <c r="M117" t="s">
        <v>1141</v>
      </c>
      <c r="N117">
        <v>820</v>
      </c>
    </row>
    <row r="118" spans="1:14" x14ac:dyDescent="0.25">
      <c r="A118">
        <v>117</v>
      </c>
      <c r="B118" s="1">
        <v>44749</v>
      </c>
      <c r="C118" s="1">
        <v>44750</v>
      </c>
      <c r="D118" t="s">
        <v>691</v>
      </c>
      <c r="E118">
        <v>301</v>
      </c>
      <c r="F118">
        <f t="shared" si="2"/>
        <v>1</v>
      </c>
      <c r="G118">
        <f>VLOOKUP(E118,pokoje!pokoje,3,FALSE)</f>
        <v>250</v>
      </c>
      <c r="H118">
        <f t="shared" si="3"/>
        <v>250</v>
      </c>
      <c r="J118" s="3" t="s">
        <v>931</v>
      </c>
      <c r="K118" s="4">
        <v>1200</v>
      </c>
      <c r="M118" t="s">
        <v>1373</v>
      </c>
      <c r="N118">
        <v>820</v>
      </c>
    </row>
    <row r="119" spans="1:14" x14ac:dyDescent="0.25">
      <c r="A119">
        <v>118</v>
      </c>
      <c r="B119" s="1">
        <v>44749</v>
      </c>
      <c r="C119" s="1">
        <v>44750</v>
      </c>
      <c r="D119" t="s">
        <v>1141</v>
      </c>
      <c r="E119">
        <v>205</v>
      </c>
      <c r="F119">
        <f t="shared" si="2"/>
        <v>1</v>
      </c>
      <c r="G119">
        <f>VLOOKUP(E119,pokoje!pokoje,3,FALSE)</f>
        <v>220</v>
      </c>
      <c r="H119">
        <f t="shared" si="3"/>
        <v>220</v>
      </c>
      <c r="J119" s="3" t="s">
        <v>937</v>
      </c>
      <c r="K119" s="4">
        <v>200</v>
      </c>
      <c r="M119" t="s">
        <v>764</v>
      </c>
      <c r="N119">
        <v>820</v>
      </c>
    </row>
    <row r="120" spans="1:14" x14ac:dyDescent="0.25">
      <c r="A120">
        <v>119</v>
      </c>
      <c r="B120" s="1">
        <v>44749</v>
      </c>
      <c r="C120" s="1">
        <v>44750</v>
      </c>
      <c r="D120" t="s">
        <v>774</v>
      </c>
      <c r="E120">
        <v>213</v>
      </c>
      <c r="F120">
        <f t="shared" si="2"/>
        <v>1</v>
      </c>
      <c r="G120">
        <f>VLOOKUP(E120,pokoje!pokoje,3,FALSE)</f>
        <v>200</v>
      </c>
      <c r="H120">
        <f t="shared" si="3"/>
        <v>200</v>
      </c>
      <c r="J120" s="3" t="s">
        <v>708</v>
      </c>
      <c r="K120" s="4">
        <v>860</v>
      </c>
      <c r="M120" t="s">
        <v>609</v>
      </c>
      <c r="N120">
        <v>800</v>
      </c>
    </row>
    <row r="121" spans="1:14" x14ac:dyDescent="0.25">
      <c r="A121">
        <v>120</v>
      </c>
      <c r="B121" s="1">
        <v>44749</v>
      </c>
      <c r="C121" s="1">
        <v>44750</v>
      </c>
      <c r="D121" t="s">
        <v>798</v>
      </c>
      <c r="E121">
        <v>203</v>
      </c>
      <c r="F121">
        <f t="shared" si="2"/>
        <v>1</v>
      </c>
      <c r="G121">
        <f>VLOOKUP(E121,pokoje!pokoje,3,FALSE)</f>
        <v>220</v>
      </c>
      <c r="H121">
        <f t="shared" si="3"/>
        <v>220</v>
      </c>
      <c r="J121" s="3" t="s">
        <v>455</v>
      </c>
      <c r="K121" s="4">
        <v>250</v>
      </c>
      <c r="M121" t="s">
        <v>325</v>
      </c>
      <c r="N121">
        <v>800</v>
      </c>
    </row>
    <row r="122" spans="1:14" x14ac:dyDescent="0.25">
      <c r="A122">
        <v>121</v>
      </c>
      <c r="B122" s="1">
        <v>44749</v>
      </c>
      <c r="C122" s="1">
        <v>44750</v>
      </c>
      <c r="D122" t="s">
        <v>1094</v>
      </c>
      <c r="E122">
        <v>212</v>
      </c>
      <c r="F122">
        <f t="shared" si="2"/>
        <v>1</v>
      </c>
      <c r="G122">
        <f>VLOOKUP(E122,pokoje!pokoje,3,FALSE)</f>
        <v>200</v>
      </c>
      <c r="H122">
        <f t="shared" si="3"/>
        <v>200</v>
      </c>
      <c r="J122" s="3" t="s">
        <v>1190</v>
      </c>
      <c r="K122" s="4">
        <v>1020</v>
      </c>
      <c r="M122" t="s">
        <v>1121</v>
      </c>
      <c r="N122">
        <v>800</v>
      </c>
    </row>
    <row r="123" spans="1:14" x14ac:dyDescent="0.25">
      <c r="A123">
        <v>122</v>
      </c>
      <c r="B123" s="1">
        <v>44749</v>
      </c>
      <c r="C123" s="1">
        <v>44750</v>
      </c>
      <c r="D123" t="s">
        <v>989</v>
      </c>
      <c r="E123">
        <v>420</v>
      </c>
      <c r="F123">
        <f t="shared" si="2"/>
        <v>1</v>
      </c>
      <c r="G123">
        <f>VLOOKUP(E123,pokoje!pokoje,3,FALSE)</f>
        <v>220</v>
      </c>
      <c r="H123">
        <f t="shared" si="3"/>
        <v>220</v>
      </c>
      <c r="J123" s="3" t="s">
        <v>121</v>
      </c>
      <c r="K123" s="4">
        <v>400</v>
      </c>
      <c r="M123" t="s">
        <v>815</v>
      </c>
      <c r="N123">
        <v>800</v>
      </c>
    </row>
    <row r="124" spans="1:14" x14ac:dyDescent="0.25">
      <c r="A124">
        <v>123</v>
      </c>
      <c r="B124" s="1">
        <v>44749</v>
      </c>
      <c r="C124" s="1">
        <v>44750</v>
      </c>
      <c r="D124" t="s">
        <v>47</v>
      </c>
      <c r="E124">
        <v>114</v>
      </c>
      <c r="F124">
        <f t="shared" si="2"/>
        <v>1</v>
      </c>
      <c r="G124">
        <f>VLOOKUP(E124,pokoje!pokoje,3,FALSE)</f>
        <v>220</v>
      </c>
      <c r="H124">
        <f t="shared" si="3"/>
        <v>220</v>
      </c>
      <c r="J124" s="3" t="s">
        <v>760</v>
      </c>
      <c r="K124" s="4">
        <v>400</v>
      </c>
      <c r="M124" t="s">
        <v>340</v>
      </c>
      <c r="N124">
        <v>800</v>
      </c>
    </row>
    <row r="125" spans="1:14" x14ac:dyDescent="0.25">
      <c r="A125">
        <v>124</v>
      </c>
      <c r="B125" s="1">
        <v>44749</v>
      </c>
      <c r="C125" s="1">
        <v>44751</v>
      </c>
      <c r="D125" t="s">
        <v>277</v>
      </c>
      <c r="E125">
        <v>320</v>
      </c>
      <c r="F125">
        <f t="shared" si="2"/>
        <v>2</v>
      </c>
      <c r="G125">
        <f>VLOOKUP(E125,pokoje!pokoje,3,FALSE)</f>
        <v>400</v>
      </c>
      <c r="H125">
        <f t="shared" si="3"/>
        <v>800</v>
      </c>
      <c r="J125" s="3" t="s">
        <v>683</v>
      </c>
      <c r="K125" s="4">
        <v>620</v>
      </c>
      <c r="M125" t="s">
        <v>1272</v>
      </c>
      <c r="N125">
        <v>800</v>
      </c>
    </row>
    <row r="126" spans="1:14" x14ac:dyDescent="0.25">
      <c r="A126">
        <v>125</v>
      </c>
      <c r="B126" s="1">
        <v>44749</v>
      </c>
      <c r="C126" s="1">
        <v>44750</v>
      </c>
      <c r="D126" t="s">
        <v>290</v>
      </c>
      <c r="E126">
        <v>311</v>
      </c>
      <c r="F126">
        <f t="shared" si="2"/>
        <v>1</v>
      </c>
      <c r="G126">
        <f>VLOOKUP(E126,pokoje!pokoje,3,FALSE)</f>
        <v>200</v>
      </c>
      <c r="H126">
        <f t="shared" si="3"/>
        <v>200</v>
      </c>
      <c r="J126" s="3" t="s">
        <v>977</v>
      </c>
      <c r="K126" s="4">
        <v>600</v>
      </c>
      <c r="M126" t="s">
        <v>719</v>
      </c>
      <c r="N126">
        <v>800</v>
      </c>
    </row>
    <row r="127" spans="1:14" x14ac:dyDescent="0.25">
      <c r="A127">
        <v>126</v>
      </c>
      <c r="B127" s="1">
        <v>44749</v>
      </c>
      <c r="C127" s="1">
        <v>44750</v>
      </c>
      <c r="D127" t="s">
        <v>939</v>
      </c>
      <c r="E127">
        <v>118</v>
      </c>
      <c r="F127">
        <f t="shared" si="2"/>
        <v>1</v>
      </c>
      <c r="G127">
        <f>VLOOKUP(E127,pokoje!pokoje,3,FALSE)</f>
        <v>220</v>
      </c>
      <c r="H127">
        <f t="shared" si="3"/>
        <v>220</v>
      </c>
      <c r="J127" s="3" t="s">
        <v>876</v>
      </c>
      <c r="K127" s="4">
        <v>220</v>
      </c>
      <c r="M127" t="s">
        <v>667</v>
      </c>
      <c r="N127">
        <v>750</v>
      </c>
    </row>
    <row r="128" spans="1:14" x14ac:dyDescent="0.25">
      <c r="A128">
        <v>127</v>
      </c>
      <c r="B128" s="1">
        <v>44749</v>
      </c>
      <c r="C128" s="1">
        <v>44750</v>
      </c>
      <c r="D128" t="s">
        <v>719</v>
      </c>
      <c r="E128">
        <v>314</v>
      </c>
      <c r="F128">
        <f t="shared" si="2"/>
        <v>1</v>
      </c>
      <c r="G128">
        <f>VLOOKUP(E128,pokoje!pokoje,3,FALSE)</f>
        <v>200</v>
      </c>
      <c r="H128">
        <f t="shared" si="3"/>
        <v>200</v>
      </c>
      <c r="J128" s="3" t="s">
        <v>712</v>
      </c>
      <c r="K128" s="4">
        <v>1080</v>
      </c>
      <c r="M128" t="s">
        <v>167</v>
      </c>
      <c r="N128">
        <v>750</v>
      </c>
    </row>
    <row r="129" spans="1:14" x14ac:dyDescent="0.25">
      <c r="A129">
        <v>128</v>
      </c>
      <c r="B129" s="1">
        <v>44749</v>
      </c>
      <c r="C129" s="1">
        <v>44750</v>
      </c>
      <c r="D129" t="s">
        <v>1056</v>
      </c>
      <c r="E129">
        <v>116</v>
      </c>
      <c r="F129">
        <f t="shared" si="2"/>
        <v>1</v>
      </c>
      <c r="G129">
        <f>VLOOKUP(E129,pokoje!pokoje,3,FALSE)</f>
        <v>220</v>
      </c>
      <c r="H129">
        <f t="shared" si="3"/>
        <v>220</v>
      </c>
      <c r="J129" s="3" t="s">
        <v>1264</v>
      </c>
      <c r="K129" s="4">
        <v>470</v>
      </c>
      <c r="M129" t="s">
        <v>177</v>
      </c>
      <c r="N129">
        <v>750</v>
      </c>
    </row>
    <row r="130" spans="1:14" x14ac:dyDescent="0.25">
      <c r="A130">
        <v>129</v>
      </c>
      <c r="B130" s="1">
        <v>44750</v>
      </c>
      <c r="C130" s="1">
        <v>44751</v>
      </c>
      <c r="D130" t="s">
        <v>127</v>
      </c>
      <c r="E130">
        <v>104</v>
      </c>
      <c r="F130">
        <f t="shared" si="2"/>
        <v>1</v>
      </c>
      <c r="G130">
        <f>VLOOKUP(E130,pokoje!pokoje,3,FALSE)</f>
        <v>220</v>
      </c>
      <c r="H130">
        <f t="shared" si="3"/>
        <v>220</v>
      </c>
      <c r="J130" s="3" t="s">
        <v>586</v>
      </c>
      <c r="K130" s="4">
        <v>1620</v>
      </c>
      <c r="M130" t="s">
        <v>923</v>
      </c>
      <c r="N130">
        <v>720</v>
      </c>
    </row>
    <row r="131" spans="1:14" x14ac:dyDescent="0.25">
      <c r="A131">
        <v>130</v>
      </c>
      <c r="B131" s="1">
        <v>44750</v>
      </c>
      <c r="C131" s="1">
        <v>44751</v>
      </c>
      <c r="D131" t="s">
        <v>517</v>
      </c>
      <c r="E131">
        <v>220</v>
      </c>
      <c r="F131">
        <f t="shared" ref="F131:F194" si="4">C131-B131</f>
        <v>1</v>
      </c>
      <c r="G131">
        <f>VLOOKUP(E131,pokoje!pokoje,3,FALSE)</f>
        <v>250</v>
      </c>
      <c r="H131">
        <f t="shared" ref="H131:H194" si="5">F131*G131</f>
        <v>250</v>
      </c>
      <c r="J131" s="3" t="s">
        <v>1332</v>
      </c>
      <c r="K131" s="4">
        <v>440</v>
      </c>
      <c r="M131" t="s">
        <v>925</v>
      </c>
      <c r="N131">
        <v>720</v>
      </c>
    </row>
    <row r="132" spans="1:14" x14ac:dyDescent="0.25">
      <c r="A132">
        <v>131</v>
      </c>
      <c r="B132" s="1">
        <v>44750</v>
      </c>
      <c r="C132" s="1">
        <v>44751</v>
      </c>
      <c r="D132" t="s">
        <v>788</v>
      </c>
      <c r="E132">
        <v>113</v>
      </c>
      <c r="F132">
        <f t="shared" si="4"/>
        <v>1</v>
      </c>
      <c r="G132">
        <f>VLOOKUP(E132,pokoje!pokoje,3,FALSE)</f>
        <v>220</v>
      </c>
      <c r="H132">
        <f t="shared" si="5"/>
        <v>220</v>
      </c>
      <c r="J132" s="3" t="s">
        <v>771</v>
      </c>
      <c r="K132" s="4">
        <v>220</v>
      </c>
      <c r="M132" t="s">
        <v>675</v>
      </c>
      <c r="N132">
        <v>720</v>
      </c>
    </row>
    <row r="133" spans="1:14" x14ac:dyDescent="0.25">
      <c r="A133">
        <v>132</v>
      </c>
      <c r="B133" s="1">
        <v>44750</v>
      </c>
      <c r="C133" s="1">
        <v>44751</v>
      </c>
      <c r="D133" t="s">
        <v>403</v>
      </c>
      <c r="E133">
        <v>119</v>
      </c>
      <c r="F133">
        <f t="shared" si="4"/>
        <v>1</v>
      </c>
      <c r="G133">
        <f>VLOOKUP(E133,pokoje!pokoje,3,FALSE)</f>
        <v>220</v>
      </c>
      <c r="H133">
        <f t="shared" si="5"/>
        <v>220</v>
      </c>
      <c r="J133" s="3" t="s">
        <v>997</v>
      </c>
      <c r="K133" s="4">
        <v>200</v>
      </c>
      <c r="M133" t="s">
        <v>1253</v>
      </c>
      <c r="N133">
        <v>720</v>
      </c>
    </row>
    <row r="134" spans="1:14" x14ac:dyDescent="0.25">
      <c r="A134">
        <v>133</v>
      </c>
      <c r="B134" s="1">
        <v>44750</v>
      </c>
      <c r="C134" s="1">
        <v>44751</v>
      </c>
      <c r="D134" t="s">
        <v>625</v>
      </c>
      <c r="E134">
        <v>501</v>
      </c>
      <c r="F134">
        <f t="shared" si="4"/>
        <v>1</v>
      </c>
      <c r="G134">
        <f>VLOOKUP(E134,pokoje!pokoje,3,FALSE)</f>
        <v>500</v>
      </c>
      <c r="H134">
        <f t="shared" si="5"/>
        <v>500</v>
      </c>
      <c r="J134" s="3" t="s">
        <v>1005</v>
      </c>
      <c r="K134" s="4">
        <v>700</v>
      </c>
      <c r="M134" t="s">
        <v>1075</v>
      </c>
      <c r="N134">
        <v>720</v>
      </c>
    </row>
    <row r="135" spans="1:14" x14ac:dyDescent="0.25">
      <c r="A135">
        <v>134</v>
      </c>
      <c r="B135" s="1">
        <v>44750</v>
      </c>
      <c r="C135" s="1">
        <v>44751</v>
      </c>
      <c r="D135" t="s">
        <v>600</v>
      </c>
      <c r="E135">
        <v>317</v>
      </c>
      <c r="F135">
        <f t="shared" si="4"/>
        <v>1</v>
      </c>
      <c r="G135">
        <f>VLOOKUP(E135,pokoje!pokoje,3,FALSE)</f>
        <v>400</v>
      </c>
      <c r="H135">
        <f t="shared" si="5"/>
        <v>400</v>
      </c>
      <c r="J135" s="3" t="s">
        <v>450</v>
      </c>
      <c r="K135" s="4">
        <v>220</v>
      </c>
      <c r="M135" t="s">
        <v>972</v>
      </c>
      <c r="N135">
        <v>720</v>
      </c>
    </row>
    <row r="136" spans="1:14" x14ac:dyDescent="0.25">
      <c r="A136">
        <v>135</v>
      </c>
      <c r="B136" s="1">
        <v>44750</v>
      </c>
      <c r="C136" s="1">
        <v>44751</v>
      </c>
      <c r="D136" t="s">
        <v>623</v>
      </c>
      <c r="E136">
        <v>309</v>
      </c>
      <c r="F136">
        <f t="shared" si="4"/>
        <v>1</v>
      </c>
      <c r="G136">
        <f>VLOOKUP(E136,pokoje!pokoje,3,FALSE)</f>
        <v>200</v>
      </c>
      <c r="H136">
        <f t="shared" si="5"/>
        <v>200</v>
      </c>
      <c r="J136" s="3" t="s">
        <v>1035</v>
      </c>
      <c r="K136" s="4">
        <v>910</v>
      </c>
      <c r="M136" t="s">
        <v>502</v>
      </c>
      <c r="N136">
        <v>720</v>
      </c>
    </row>
    <row r="137" spans="1:14" x14ac:dyDescent="0.25">
      <c r="A137">
        <v>136</v>
      </c>
      <c r="B137" s="1">
        <v>44750</v>
      </c>
      <c r="C137" s="1">
        <v>44751</v>
      </c>
      <c r="D137" t="s">
        <v>935</v>
      </c>
      <c r="E137">
        <v>403</v>
      </c>
      <c r="F137">
        <f t="shared" si="4"/>
        <v>1</v>
      </c>
      <c r="G137">
        <f>VLOOKUP(E137,pokoje!pokoje,3,FALSE)</f>
        <v>220</v>
      </c>
      <c r="H137">
        <f t="shared" si="5"/>
        <v>220</v>
      </c>
      <c r="J137" s="3" t="s">
        <v>555</v>
      </c>
      <c r="K137" s="4">
        <v>400</v>
      </c>
      <c r="M137" t="s">
        <v>357</v>
      </c>
      <c r="N137">
        <v>720</v>
      </c>
    </row>
    <row r="138" spans="1:14" x14ac:dyDescent="0.25">
      <c r="A138">
        <v>137</v>
      </c>
      <c r="B138" s="1">
        <v>44750</v>
      </c>
      <c r="C138" s="1">
        <v>44751</v>
      </c>
      <c r="D138" t="s">
        <v>972</v>
      </c>
      <c r="E138">
        <v>503</v>
      </c>
      <c r="F138">
        <f t="shared" si="4"/>
        <v>1</v>
      </c>
      <c r="G138">
        <f>VLOOKUP(E138,pokoje!pokoje,3,FALSE)</f>
        <v>500</v>
      </c>
      <c r="H138">
        <f t="shared" si="5"/>
        <v>500</v>
      </c>
      <c r="J138" s="3" t="s">
        <v>703</v>
      </c>
      <c r="K138" s="4">
        <v>200</v>
      </c>
      <c r="M138" t="s">
        <v>1102</v>
      </c>
      <c r="N138">
        <v>720</v>
      </c>
    </row>
    <row r="139" spans="1:14" x14ac:dyDescent="0.25">
      <c r="A139">
        <v>138</v>
      </c>
      <c r="B139" s="1">
        <v>44750</v>
      </c>
      <c r="C139" s="1">
        <v>44751</v>
      </c>
      <c r="D139" t="s">
        <v>1082</v>
      </c>
      <c r="E139">
        <v>416</v>
      </c>
      <c r="F139">
        <f t="shared" si="4"/>
        <v>1</v>
      </c>
      <c r="G139">
        <f>VLOOKUP(E139,pokoje!pokoje,3,FALSE)</f>
        <v>220</v>
      </c>
      <c r="H139">
        <f t="shared" si="5"/>
        <v>220</v>
      </c>
      <c r="J139" s="3" t="s">
        <v>843</v>
      </c>
      <c r="K139" s="4">
        <v>220</v>
      </c>
      <c r="M139" t="s">
        <v>1005</v>
      </c>
      <c r="N139">
        <v>700</v>
      </c>
    </row>
    <row r="140" spans="1:14" x14ac:dyDescent="0.25">
      <c r="A140">
        <v>139</v>
      </c>
      <c r="B140" s="1">
        <v>44750</v>
      </c>
      <c r="C140" s="1">
        <v>44751</v>
      </c>
      <c r="D140" t="s">
        <v>920</v>
      </c>
      <c r="E140">
        <v>506</v>
      </c>
      <c r="F140">
        <f t="shared" si="4"/>
        <v>1</v>
      </c>
      <c r="G140">
        <f>VLOOKUP(E140,pokoje!pokoje,3,FALSE)</f>
        <v>600</v>
      </c>
      <c r="H140">
        <f t="shared" si="5"/>
        <v>600</v>
      </c>
      <c r="J140" s="3" t="s">
        <v>198</v>
      </c>
      <c r="K140" s="4">
        <v>440</v>
      </c>
      <c r="M140" t="s">
        <v>1370</v>
      </c>
      <c r="N140">
        <v>700</v>
      </c>
    </row>
    <row r="141" spans="1:14" x14ac:dyDescent="0.25">
      <c r="A141">
        <v>140</v>
      </c>
      <c r="B141" s="1">
        <v>44750</v>
      </c>
      <c r="C141" s="1">
        <v>44751</v>
      </c>
      <c r="D141" t="s">
        <v>1286</v>
      </c>
      <c r="E141">
        <v>110</v>
      </c>
      <c r="F141">
        <f t="shared" si="4"/>
        <v>1</v>
      </c>
      <c r="G141">
        <f>VLOOKUP(E141,pokoje!pokoje,3,FALSE)</f>
        <v>220</v>
      </c>
      <c r="H141">
        <f t="shared" si="5"/>
        <v>220</v>
      </c>
      <c r="J141" s="3" t="s">
        <v>227</v>
      </c>
      <c r="K141" s="4">
        <v>420</v>
      </c>
      <c r="M141" t="s">
        <v>345</v>
      </c>
      <c r="N141">
        <v>700</v>
      </c>
    </row>
    <row r="142" spans="1:14" x14ac:dyDescent="0.25">
      <c r="A142">
        <v>141</v>
      </c>
      <c r="B142" s="1">
        <v>44750</v>
      </c>
      <c r="C142" s="1">
        <v>44751</v>
      </c>
      <c r="D142" t="s">
        <v>272</v>
      </c>
      <c r="E142">
        <v>410</v>
      </c>
      <c r="F142">
        <f t="shared" si="4"/>
        <v>1</v>
      </c>
      <c r="G142">
        <f>VLOOKUP(E142,pokoje!pokoje,3,FALSE)</f>
        <v>220</v>
      </c>
      <c r="H142">
        <f t="shared" si="5"/>
        <v>220</v>
      </c>
      <c r="J142" s="3" t="s">
        <v>1314</v>
      </c>
      <c r="K142" s="4">
        <v>1100</v>
      </c>
      <c r="M142" t="s">
        <v>1316</v>
      </c>
      <c r="N142">
        <v>700</v>
      </c>
    </row>
    <row r="143" spans="1:14" x14ac:dyDescent="0.25">
      <c r="A143">
        <v>142</v>
      </c>
      <c r="B143" s="1">
        <v>44750</v>
      </c>
      <c r="C143" s="1">
        <v>44751</v>
      </c>
      <c r="D143" t="s">
        <v>1370</v>
      </c>
      <c r="E143">
        <v>505</v>
      </c>
      <c r="F143">
        <f t="shared" si="4"/>
        <v>1</v>
      </c>
      <c r="G143">
        <f>VLOOKUP(E143,pokoje!pokoje,3,FALSE)</f>
        <v>500</v>
      </c>
      <c r="H143">
        <f t="shared" si="5"/>
        <v>500</v>
      </c>
      <c r="J143" s="3" t="s">
        <v>277</v>
      </c>
      <c r="K143" s="4">
        <v>1200</v>
      </c>
      <c r="M143" t="s">
        <v>1382</v>
      </c>
      <c r="N143">
        <v>700</v>
      </c>
    </row>
    <row r="144" spans="1:14" x14ac:dyDescent="0.25">
      <c r="A144">
        <v>143</v>
      </c>
      <c r="B144" s="1">
        <v>44750</v>
      </c>
      <c r="C144" s="1">
        <v>44751</v>
      </c>
      <c r="D144" t="s">
        <v>198</v>
      </c>
      <c r="E144">
        <v>414</v>
      </c>
      <c r="F144">
        <f t="shared" si="4"/>
        <v>1</v>
      </c>
      <c r="G144">
        <f>VLOOKUP(E144,pokoje!pokoje,3,FALSE)</f>
        <v>220</v>
      </c>
      <c r="H144">
        <f t="shared" si="5"/>
        <v>220</v>
      </c>
      <c r="J144" s="3" t="s">
        <v>63</v>
      </c>
      <c r="K144" s="4">
        <v>690</v>
      </c>
      <c r="M144" t="s">
        <v>835</v>
      </c>
      <c r="N144">
        <v>700</v>
      </c>
    </row>
    <row r="145" spans="1:14" x14ac:dyDescent="0.25">
      <c r="A145">
        <v>144</v>
      </c>
      <c r="B145" s="1">
        <v>44750</v>
      </c>
      <c r="C145" s="1">
        <v>44751</v>
      </c>
      <c r="D145" t="s">
        <v>377</v>
      </c>
      <c r="E145">
        <v>312</v>
      </c>
      <c r="F145">
        <f t="shared" si="4"/>
        <v>1</v>
      </c>
      <c r="G145">
        <f>VLOOKUP(E145,pokoje!pokoje,3,FALSE)</f>
        <v>200</v>
      </c>
      <c r="H145">
        <f t="shared" si="5"/>
        <v>200</v>
      </c>
      <c r="J145" s="3" t="s">
        <v>918</v>
      </c>
      <c r="K145" s="4">
        <v>1380</v>
      </c>
      <c r="M145" t="s">
        <v>849</v>
      </c>
      <c r="N145">
        <v>700</v>
      </c>
    </row>
    <row r="146" spans="1:14" x14ac:dyDescent="0.25">
      <c r="A146">
        <v>145</v>
      </c>
      <c r="B146" s="1">
        <v>44751</v>
      </c>
      <c r="C146" s="1">
        <v>44752</v>
      </c>
      <c r="D146" t="s">
        <v>448</v>
      </c>
      <c r="E146">
        <v>306</v>
      </c>
      <c r="F146">
        <f t="shared" si="4"/>
        <v>1</v>
      </c>
      <c r="G146">
        <f>VLOOKUP(E146,pokoje!pokoje,3,FALSE)</f>
        <v>200</v>
      </c>
      <c r="H146">
        <f t="shared" si="5"/>
        <v>200</v>
      </c>
      <c r="J146" s="3" t="s">
        <v>1152</v>
      </c>
      <c r="K146" s="4">
        <v>440</v>
      </c>
      <c r="M146" t="s">
        <v>1169</v>
      </c>
      <c r="N146">
        <v>700</v>
      </c>
    </row>
    <row r="147" spans="1:14" x14ac:dyDescent="0.25">
      <c r="A147">
        <v>146</v>
      </c>
      <c r="B147" s="1">
        <v>44751</v>
      </c>
      <c r="C147" s="1">
        <v>44752</v>
      </c>
      <c r="D147" t="s">
        <v>1382</v>
      </c>
      <c r="E147">
        <v>307</v>
      </c>
      <c r="F147">
        <f t="shared" si="4"/>
        <v>1</v>
      </c>
      <c r="G147">
        <f>VLOOKUP(E147,pokoje!pokoje,3,FALSE)</f>
        <v>200</v>
      </c>
      <c r="H147">
        <f t="shared" si="5"/>
        <v>200</v>
      </c>
      <c r="J147" s="3" t="s">
        <v>515</v>
      </c>
      <c r="K147" s="4">
        <v>440</v>
      </c>
      <c r="M147" t="s">
        <v>243</v>
      </c>
      <c r="N147">
        <v>700</v>
      </c>
    </row>
    <row r="148" spans="1:14" x14ac:dyDescent="0.25">
      <c r="A148">
        <v>147</v>
      </c>
      <c r="B148" s="1">
        <v>44751</v>
      </c>
      <c r="C148" s="1">
        <v>44752</v>
      </c>
      <c r="D148" t="s">
        <v>229</v>
      </c>
      <c r="E148">
        <v>413</v>
      </c>
      <c r="F148">
        <f t="shared" si="4"/>
        <v>1</v>
      </c>
      <c r="G148">
        <f>VLOOKUP(E148,pokoje!pokoje,3,FALSE)</f>
        <v>220</v>
      </c>
      <c r="H148">
        <f t="shared" si="5"/>
        <v>220</v>
      </c>
      <c r="J148" s="3" t="s">
        <v>398</v>
      </c>
      <c r="K148" s="4">
        <v>820</v>
      </c>
      <c r="M148" t="s">
        <v>63</v>
      </c>
      <c r="N148">
        <v>690</v>
      </c>
    </row>
    <row r="149" spans="1:14" x14ac:dyDescent="0.25">
      <c r="A149">
        <v>148</v>
      </c>
      <c r="B149" s="1">
        <v>44751</v>
      </c>
      <c r="C149" s="1">
        <v>44752</v>
      </c>
      <c r="D149" t="s">
        <v>948</v>
      </c>
      <c r="E149">
        <v>105</v>
      </c>
      <c r="F149">
        <f t="shared" si="4"/>
        <v>1</v>
      </c>
      <c r="G149">
        <f>VLOOKUP(E149,pokoje!pokoje,3,FALSE)</f>
        <v>220</v>
      </c>
      <c r="H149">
        <f t="shared" si="5"/>
        <v>220</v>
      </c>
      <c r="J149" s="3" t="s">
        <v>558</v>
      </c>
      <c r="K149" s="4">
        <v>220</v>
      </c>
      <c r="M149" t="s">
        <v>792</v>
      </c>
      <c r="N149">
        <v>690</v>
      </c>
    </row>
    <row r="150" spans="1:14" x14ac:dyDescent="0.25">
      <c r="A150">
        <v>149</v>
      </c>
      <c r="B150" s="1">
        <v>44751</v>
      </c>
      <c r="C150" s="1">
        <v>44752</v>
      </c>
      <c r="D150" t="s">
        <v>115</v>
      </c>
      <c r="E150">
        <v>109</v>
      </c>
      <c r="F150">
        <f t="shared" si="4"/>
        <v>1</v>
      </c>
      <c r="G150">
        <f>VLOOKUP(E150,pokoje!pokoje,3,FALSE)</f>
        <v>220</v>
      </c>
      <c r="H150">
        <f t="shared" si="5"/>
        <v>220</v>
      </c>
      <c r="J150" s="3" t="s">
        <v>974</v>
      </c>
      <c r="K150" s="4">
        <v>670</v>
      </c>
      <c r="M150" t="s">
        <v>699</v>
      </c>
      <c r="N150">
        <v>690</v>
      </c>
    </row>
    <row r="151" spans="1:14" x14ac:dyDescent="0.25">
      <c r="A151">
        <v>150</v>
      </c>
      <c r="B151" s="1">
        <v>44751</v>
      </c>
      <c r="C151" s="1">
        <v>44752</v>
      </c>
      <c r="D151" t="s">
        <v>55</v>
      </c>
      <c r="E151">
        <v>120</v>
      </c>
      <c r="F151">
        <f t="shared" si="4"/>
        <v>1</v>
      </c>
      <c r="G151">
        <f>VLOOKUP(E151,pokoje!pokoje,3,FALSE)</f>
        <v>220</v>
      </c>
      <c r="H151">
        <f t="shared" si="5"/>
        <v>220</v>
      </c>
      <c r="J151" s="3" t="s">
        <v>685</v>
      </c>
      <c r="K151" s="4">
        <v>220</v>
      </c>
      <c r="M151" t="s">
        <v>723</v>
      </c>
      <c r="N151">
        <v>690</v>
      </c>
    </row>
    <row r="152" spans="1:14" x14ac:dyDescent="0.25">
      <c r="A152">
        <v>151</v>
      </c>
      <c r="B152" s="1">
        <v>44751</v>
      </c>
      <c r="C152" s="1">
        <v>44752</v>
      </c>
      <c r="D152" t="s">
        <v>728</v>
      </c>
      <c r="E152">
        <v>510</v>
      </c>
      <c r="F152">
        <f t="shared" si="4"/>
        <v>1</v>
      </c>
      <c r="G152">
        <f>VLOOKUP(E152,pokoje!pokoje,3,FALSE)</f>
        <v>600</v>
      </c>
      <c r="H152">
        <f t="shared" si="5"/>
        <v>600</v>
      </c>
      <c r="J152" s="3" t="s">
        <v>453</v>
      </c>
      <c r="K152" s="4">
        <v>820</v>
      </c>
      <c r="M152" t="s">
        <v>687</v>
      </c>
      <c r="N152">
        <v>690</v>
      </c>
    </row>
    <row r="153" spans="1:14" x14ac:dyDescent="0.25">
      <c r="A153">
        <v>152</v>
      </c>
      <c r="B153" s="1">
        <v>44751</v>
      </c>
      <c r="C153" s="1">
        <v>44752</v>
      </c>
      <c r="D153" t="s">
        <v>1071</v>
      </c>
      <c r="E153">
        <v>209</v>
      </c>
      <c r="F153">
        <f t="shared" si="4"/>
        <v>1</v>
      </c>
      <c r="G153">
        <f>VLOOKUP(E153,pokoje!pokoje,3,FALSE)</f>
        <v>200</v>
      </c>
      <c r="H153">
        <f t="shared" si="5"/>
        <v>200</v>
      </c>
      <c r="J153" s="3" t="s">
        <v>201</v>
      </c>
      <c r="K153" s="4">
        <v>820</v>
      </c>
      <c r="M153" t="s">
        <v>633</v>
      </c>
      <c r="N153">
        <v>670</v>
      </c>
    </row>
    <row r="154" spans="1:14" x14ac:dyDescent="0.25">
      <c r="A154">
        <v>153</v>
      </c>
      <c r="B154" s="1">
        <v>44751</v>
      </c>
      <c r="C154" s="1">
        <v>44752</v>
      </c>
      <c r="D154" t="s">
        <v>889</v>
      </c>
      <c r="E154">
        <v>316</v>
      </c>
      <c r="F154">
        <f t="shared" si="4"/>
        <v>1</v>
      </c>
      <c r="G154">
        <f>VLOOKUP(E154,pokoje!pokoje,3,FALSE)</f>
        <v>400</v>
      </c>
      <c r="H154">
        <f t="shared" si="5"/>
        <v>400</v>
      </c>
      <c r="J154" s="3" t="s">
        <v>1135</v>
      </c>
      <c r="K154" s="4">
        <v>220</v>
      </c>
      <c r="M154" t="s">
        <v>540</v>
      </c>
      <c r="N154">
        <v>670</v>
      </c>
    </row>
    <row r="155" spans="1:14" x14ac:dyDescent="0.25">
      <c r="A155">
        <v>154</v>
      </c>
      <c r="B155" s="1">
        <v>44751</v>
      </c>
      <c r="C155" s="1">
        <v>44752</v>
      </c>
      <c r="D155" t="s">
        <v>1384</v>
      </c>
      <c r="E155">
        <v>507</v>
      </c>
      <c r="F155">
        <f t="shared" si="4"/>
        <v>1</v>
      </c>
      <c r="G155">
        <f>VLOOKUP(E155,pokoje!pokoje,3,FALSE)</f>
        <v>600</v>
      </c>
      <c r="H155">
        <f t="shared" si="5"/>
        <v>600</v>
      </c>
      <c r="J155" s="3" t="s">
        <v>1116</v>
      </c>
      <c r="K155" s="4">
        <v>600</v>
      </c>
      <c r="M155" t="s">
        <v>974</v>
      </c>
      <c r="N155">
        <v>670</v>
      </c>
    </row>
    <row r="156" spans="1:14" x14ac:dyDescent="0.25">
      <c r="A156">
        <v>155</v>
      </c>
      <c r="B156" s="1">
        <v>44751</v>
      </c>
      <c r="C156" s="1">
        <v>44752</v>
      </c>
      <c r="D156" t="s">
        <v>1016</v>
      </c>
      <c r="E156">
        <v>107</v>
      </c>
      <c r="F156">
        <f t="shared" si="4"/>
        <v>1</v>
      </c>
      <c r="G156">
        <f>VLOOKUP(E156,pokoje!pokoje,3,FALSE)</f>
        <v>220</v>
      </c>
      <c r="H156">
        <f t="shared" si="5"/>
        <v>220</v>
      </c>
      <c r="J156" s="3" t="s">
        <v>371</v>
      </c>
      <c r="K156" s="4">
        <v>1280</v>
      </c>
      <c r="M156" t="s">
        <v>1271</v>
      </c>
      <c r="N156">
        <v>670</v>
      </c>
    </row>
    <row r="157" spans="1:14" x14ac:dyDescent="0.25">
      <c r="A157">
        <v>156</v>
      </c>
      <c r="B157" s="1">
        <v>44751</v>
      </c>
      <c r="C157" s="1">
        <v>44752</v>
      </c>
      <c r="D157" t="s">
        <v>1373</v>
      </c>
      <c r="E157">
        <v>419</v>
      </c>
      <c r="F157">
        <f t="shared" si="4"/>
        <v>1</v>
      </c>
      <c r="G157">
        <f>VLOOKUP(E157,pokoje!pokoje,3,FALSE)</f>
        <v>220</v>
      </c>
      <c r="H157">
        <f t="shared" si="5"/>
        <v>220</v>
      </c>
      <c r="J157" s="3" t="s">
        <v>336</v>
      </c>
      <c r="K157" s="4">
        <v>600</v>
      </c>
      <c r="M157" t="s">
        <v>364</v>
      </c>
      <c r="N157">
        <v>670</v>
      </c>
    </row>
    <row r="158" spans="1:14" x14ac:dyDescent="0.25">
      <c r="A158">
        <v>157</v>
      </c>
      <c r="B158" s="1">
        <v>44751</v>
      </c>
      <c r="C158" s="1">
        <v>44752</v>
      </c>
      <c r="D158" t="s">
        <v>1064</v>
      </c>
      <c r="E158">
        <v>417</v>
      </c>
      <c r="F158">
        <f t="shared" si="4"/>
        <v>1</v>
      </c>
      <c r="G158">
        <f>VLOOKUP(E158,pokoje!pokoje,3,FALSE)</f>
        <v>220</v>
      </c>
      <c r="H158">
        <f t="shared" si="5"/>
        <v>220</v>
      </c>
      <c r="J158" s="3" t="s">
        <v>1301</v>
      </c>
      <c r="K158" s="4">
        <v>420</v>
      </c>
      <c r="M158" t="s">
        <v>833</v>
      </c>
      <c r="N158">
        <v>660</v>
      </c>
    </row>
    <row r="159" spans="1:14" x14ac:dyDescent="0.25">
      <c r="A159">
        <v>158</v>
      </c>
      <c r="B159" s="1">
        <v>44751</v>
      </c>
      <c r="C159" s="1">
        <v>44752</v>
      </c>
      <c r="D159" t="s">
        <v>283</v>
      </c>
      <c r="E159">
        <v>302</v>
      </c>
      <c r="F159">
        <f t="shared" si="4"/>
        <v>1</v>
      </c>
      <c r="G159">
        <f>VLOOKUP(E159,pokoje!pokoje,3,FALSE)</f>
        <v>250</v>
      </c>
      <c r="H159">
        <f t="shared" si="5"/>
        <v>250</v>
      </c>
      <c r="J159" s="3" t="s">
        <v>600</v>
      </c>
      <c r="K159" s="4">
        <v>1120</v>
      </c>
      <c r="M159" t="s">
        <v>1058</v>
      </c>
      <c r="N159">
        <v>660</v>
      </c>
    </row>
    <row r="160" spans="1:14" x14ac:dyDescent="0.25">
      <c r="A160">
        <v>159</v>
      </c>
      <c r="B160" s="1">
        <v>44751</v>
      </c>
      <c r="C160" s="1">
        <v>44754</v>
      </c>
      <c r="D160" t="s">
        <v>1396</v>
      </c>
      <c r="E160">
        <v>411</v>
      </c>
      <c r="F160">
        <f t="shared" si="4"/>
        <v>3</v>
      </c>
      <c r="G160">
        <f>VLOOKUP(E160,pokoje!pokoje,3,FALSE)</f>
        <v>220</v>
      </c>
      <c r="H160">
        <f t="shared" si="5"/>
        <v>660</v>
      </c>
      <c r="J160" s="3" t="s">
        <v>1060</v>
      </c>
      <c r="K160" s="4">
        <v>660</v>
      </c>
      <c r="M160" t="s">
        <v>1060</v>
      </c>
      <c r="N160">
        <v>660</v>
      </c>
    </row>
    <row r="161" spans="1:14" x14ac:dyDescent="0.25">
      <c r="A161">
        <v>160</v>
      </c>
      <c r="B161" s="1">
        <v>44751</v>
      </c>
      <c r="C161" s="1">
        <v>44752</v>
      </c>
      <c r="D161" t="s">
        <v>390</v>
      </c>
      <c r="E161">
        <v>219</v>
      </c>
      <c r="F161">
        <f t="shared" si="4"/>
        <v>1</v>
      </c>
      <c r="G161">
        <f>VLOOKUP(E161,pokoje!pokoje,3,FALSE)</f>
        <v>250</v>
      </c>
      <c r="H161">
        <f t="shared" si="5"/>
        <v>250</v>
      </c>
      <c r="J161" s="3" t="s">
        <v>1069</v>
      </c>
      <c r="K161" s="4">
        <v>250</v>
      </c>
      <c r="M161" t="s">
        <v>1166</v>
      </c>
      <c r="N161">
        <v>660</v>
      </c>
    </row>
    <row r="162" spans="1:14" x14ac:dyDescent="0.25">
      <c r="A162">
        <v>161</v>
      </c>
      <c r="B162" s="1">
        <v>44751</v>
      </c>
      <c r="C162" s="1">
        <v>44752</v>
      </c>
      <c r="D162" t="s">
        <v>152</v>
      </c>
      <c r="E162">
        <v>415</v>
      </c>
      <c r="F162">
        <f t="shared" si="4"/>
        <v>1</v>
      </c>
      <c r="G162">
        <f>VLOOKUP(E162,pokoje!pokoje,3,FALSE)</f>
        <v>220</v>
      </c>
      <c r="H162">
        <f t="shared" si="5"/>
        <v>220</v>
      </c>
      <c r="J162" s="3" t="s">
        <v>625</v>
      </c>
      <c r="K162" s="4">
        <v>1550</v>
      </c>
      <c r="M162" t="s">
        <v>542</v>
      </c>
      <c r="N162">
        <v>660</v>
      </c>
    </row>
    <row r="163" spans="1:14" x14ac:dyDescent="0.25">
      <c r="A163">
        <v>162</v>
      </c>
      <c r="B163" s="1">
        <v>44751</v>
      </c>
      <c r="C163" s="1">
        <v>44752</v>
      </c>
      <c r="D163" t="s">
        <v>138</v>
      </c>
      <c r="E163">
        <v>203</v>
      </c>
      <c r="F163">
        <f t="shared" si="4"/>
        <v>1</v>
      </c>
      <c r="G163">
        <f>VLOOKUP(E163,pokoje!pokoje,3,FALSE)</f>
        <v>220</v>
      </c>
      <c r="H163">
        <f t="shared" si="5"/>
        <v>220</v>
      </c>
      <c r="J163" s="3" t="s">
        <v>1118</v>
      </c>
      <c r="K163" s="4">
        <v>860</v>
      </c>
      <c r="M163" t="s">
        <v>979</v>
      </c>
      <c r="N163">
        <v>660</v>
      </c>
    </row>
    <row r="164" spans="1:14" x14ac:dyDescent="0.25">
      <c r="A164">
        <v>163</v>
      </c>
      <c r="B164" s="1">
        <v>44751</v>
      </c>
      <c r="C164" s="1">
        <v>44754</v>
      </c>
      <c r="D164" t="s">
        <v>1158</v>
      </c>
      <c r="E164">
        <v>304</v>
      </c>
      <c r="F164">
        <f t="shared" si="4"/>
        <v>3</v>
      </c>
      <c r="G164">
        <f>VLOOKUP(E164,pokoje!pokoje,3,FALSE)</f>
        <v>200</v>
      </c>
      <c r="H164">
        <f t="shared" si="5"/>
        <v>600</v>
      </c>
      <c r="J164" s="3" t="s">
        <v>968</v>
      </c>
      <c r="K164" s="4">
        <v>250</v>
      </c>
      <c r="M164" t="s">
        <v>1016</v>
      </c>
      <c r="N164">
        <v>660</v>
      </c>
    </row>
    <row r="165" spans="1:14" x14ac:dyDescent="0.25">
      <c r="A165">
        <v>164</v>
      </c>
      <c r="B165" s="1">
        <v>44751</v>
      </c>
      <c r="C165" s="1">
        <v>44753</v>
      </c>
      <c r="D165" t="s">
        <v>1102</v>
      </c>
      <c r="E165">
        <v>220</v>
      </c>
      <c r="F165">
        <f t="shared" si="4"/>
        <v>2</v>
      </c>
      <c r="G165">
        <f>VLOOKUP(E165,pokoje!pokoje,3,FALSE)</f>
        <v>250</v>
      </c>
      <c r="H165">
        <f t="shared" si="5"/>
        <v>500</v>
      </c>
      <c r="J165" s="3" t="s">
        <v>825</v>
      </c>
      <c r="K165" s="4">
        <v>400</v>
      </c>
      <c r="M165" t="s">
        <v>827</v>
      </c>
      <c r="N165">
        <v>660</v>
      </c>
    </row>
    <row r="166" spans="1:14" x14ac:dyDescent="0.25">
      <c r="A166">
        <v>165</v>
      </c>
      <c r="B166" s="1">
        <v>44751</v>
      </c>
      <c r="C166" s="1">
        <v>44752</v>
      </c>
      <c r="D166" t="s">
        <v>305</v>
      </c>
      <c r="E166">
        <v>208</v>
      </c>
      <c r="F166">
        <f t="shared" si="4"/>
        <v>1</v>
      </c>
      <c r="G166">
        <f>VLOOKUP(E166,pokoje!pokoje,3,FALSE)</f>
        <v>200</v>
      </c>
      <c r="H166">
        <f t="shared" si="5"/>
        <v>200</v>
      </c>
      <c r="J166" s="3" t="s">
        <v>1269</v>
      </c>
      <c r="K166" s="4">
        <v>220</v>
      </c>
      <c r="M166" t="s">
        <v>1215</v>
      </c>
      <c r="N166">
        <v>660</v>
      </c>
    </row>
    <row r="167" spans="1:14" x14ac:dyDescent="0.25">
      <c r="A167">
        <v>166</v>
      </c>
      <c r="B167" s="1">
        <v>44751</v>
      </c>
      <c r="C167" s="1">
        <v>44752</v>
      </c>
      <c r="D167" t="s">
        <v>521</v>
      </c>
      <c r="E167">
        <v>309</v>
      </c>
      <c r="F167">
        <f t="shared" si="4"/>
        <v>1</v>
      </c>
      <c r="G167">
        <f>VLOOKUP(E167,pokoje!pokoje,3,FALSE)</f>
        <v>200</v>
      </c>
      <c r="H167">
        <f t="shared" si="5"/>
        <v>200</v>
      </c>
      <c r="J167" s="3" t="s">
        <v>492</v>
      </c>
      <c r="K167" s="4">
        <v>420</v>
      </c>
      <c r="M167" t="s">
        <v>519</v>
      </c>
      <c r="N167">
        <v>660</v>
      </c>
    </row>
    <row r="168" spans="1:14" x14ac:dyDescent="0.25">
      <c r="A168">
        <v>167</v>
      </c>
      <c r="B168" s="1">
        <v>44751</v>
      </c>
      <c r="C168" s="1">
        <v>44753</v>
      </c>
      <c r="D168" t="s">
        <v>367</v>
      </c>
      <c r="E168">
        <v>418</v>
      </c>
      <c r="F168">
        <f t="shared" si="4"/>
        <v>2</v>
      </c>
      <c r="G168">
        <f>VLOOKUP(E168,pokoje!pokoje,3,FALSE)</f>
        <v>220</v>
      </c>
      <c r="H168">
        <f t="shared" si="5"/>
        <v>440</v>
      </c>
      <c r="J168" s="3" t="s">
        <v>1166</v>
      </c>
      <c r="K168" s="4">
        <v>660</v>
      </c>
      <c r="M168" t="s">
        <v>594</v>
      </c>
      <c r="N168">
        <v>660</v>
      </c>
    </row>
    <row r="169" spans="1:14" x14ac:dyDescent="0.25">
      <c r="A169">
        <v>168</v>
      </c>
      <c r="B169" s="1">
        <v>44751</v>
      </c>
      <c r="C169" s="1">
        <v>44752</v>
      </c>
      <c r="D169" t="s">
        <v>285</v>
      </c>
      <c r="E169">
        <v>401</v>
      </c>
      <c r="F169">
        <f t="shared" si="4"/>
        <v>1</v>
      </c>
      <c r="G169">
        <f>VLOOKUP(E169,pokoje!pokoje,3,FALSE)</f>
        <v>220</v>
      </c>
      <c r="H169">
        <f t="shared" si="5"/>
        <v>220</v>
      </c>
      <c r="J169" s="3" t="s">
        <v>1380</v>
      </c>
      <c r="K169" s="4">
        <v>250</v>
      </c>
      <c r="M169" t="s">
        <v>483</v>
      </c>
      <c r="N169">
        <v>660</v>
      </c>
    </row>
    <row r="170" spans="1:14" x14ac:dyDescent="0.25">
      <c r="A170">
        <v>169</v>
      </c>
      <c r="B170" s="1">
        <v>44751</v>
      </c>
      <c r="C170" s="1">
        <v>44752</v>
      </c>
      <c r="D170" t="s">
        <v>898</v>
      </c>
      <c r="E170">
        <v>407</v>
      </c>
      <c r="F170">
        <f t="shared" si="4"/>
        <v>1</v>
      </c>
      <c r="G170">
        <f>VLOOKUP(E170,pokoje!pokoje,3,FALSE)</f>
        <v>220</v>
      </c>
      <c r="H170">
        <f t="shared" si="5"/>
        <v>220</v>
      </c>
      <c r="J170" s="3" t="s">
        <v>1192</v>
      </c>
      <c r="K170" s="4">
        <v>400</v>
      </c>
      <c r="M170" t="s">
        <v>1052</v>
      </c>
      <c r="N170">
        <v>660</v>
      </c>
    </row>
    <row r="171" spans="1:14" x14ac:dyDescent="0.25">
      <c r="A171">
        <v>170</v>
      </c>
      <c r="B171" s="1">
        <v>44751</v>
      </c>
      <c r="C171" s="1">
        <v>44752</v>
      </c>
      <c r="D171" t="s">
        <v>712</v>
      </c>
      <c r="E171">
        <v>207</v>
      </c>
      <c r="F171">
        <f t="shared" si="4"/>
        <v>1</v>
      </c>
      <c r="G171">
        <f>VLOOKUP(E171,pokoje!pokoje,3,FALSE)</f>
        <v>200</v>
      </c>
      <c r="H171">
        <f t="shared" si="5"/>
        <v>200</v>
      </c>
      <c r="J171" s="3" t="s">
        <v>945</v>
      </c>
      <c r="K171" s="4">
        <v>220</v>
      </c>
      <c r="M171" t="s">
        <v>895</v>
      </c>
      <c r="N171">
        <v>660</v>
      </c>
    </row>
    <row r="172" spans="1:14" x14ac:dyDescent="0.25">
      <c r="A172">
        <v>171</v>
      </c>
      <c r="B172" s="1">
        <v>44751</v>
      </c>
      <c r="C172" s="1">
        <v>44752</v>
      </c>
      <c r="D172" t="s">
        <v>515</v>
      </c>
      <c r="E172">
        <v>409</v>
      </c>
      <c r="F172">
        <f t="shared" si="4"/>
        <v>1</v>
      </c>
      <c r="G172">
        <f>VLOOKUP(E172,pokoje!pokoje,3,FALSE)</f>
        <v>220</v>
      </c>
      <c r="H172">
        <f t="shared" si="5"/>
        <v>220</v>
      </c>
      <c r="J172" s="3" t="s">
        <v>1108</v>
      </c>
      <c r="K172" s="4">
        <v>220</v>
      </c>
      <c r="M172" t="s">
        <v>1163</v>
      </c>
      <c r="N172">
        <v>660</v>
      </c>
    </row>
    <row r="173" spans="1:14" x14ac:dyDescent="0.25">
      <c r="A173">
        <v>172</v>
      </c>
      <c r="B173" s="1">
        <v>44751</v>
      </c>
      <c r="C173" s="1">
        <v>44752</v>
      </c>
      <c r="D173" t="s">
        <v>338</v>
      </c>
      <c r="E173">
        <v>405</v>
      </c>
      <c r="F173">
        <f t="shared" si="4"/>
        <v>1</v>
      </c>
      <c r="G173">
        <f>VLOOKUP(E173,pokoje!pokoje,3,FALSE)</f>
        <v>220</v>
      </c>
      <c r="H173">
        <f t="shared" si="5"/>
        <v>220</v>
      </c>
      <c r="J173" s="3" t="s">
        <v>823</v>
      </c>
      <c r="K173" s="4">
        <v>600</v>
      </c>
      <c r="M173" t="s">
        <v>1046</v>
      </c>
      <c r="N173">
        <v>660</v>
      </c>
    </row>
    <row r="174" spans="1:14" x14ac:dyDescent="0.25">
      <c r="A174">
        <v>173</v>
      </c>
      <c r="B174" s="1">
        <v>44752</v>
      </c>
      <c r="C174" s="1">
        <v>44753</v>
      </c>
      <c r="D174" t="s">
        <v>568</v>
      </c>
      <c r="E174">
        <v>316</v>
      </c>
      <c r="F174">
        <f t="shared" si="4"/>
        <v>1</v>
      </c>
      <c r="G174">
        <f>VLOOKUP(E174,pokoje!pokoje,3,FALSE)</f>
        <v>400</v>
      </c>
      <c r="H174">
        <f t="shared" si="5"/>
        <v>400</v>
      </c>
      <c r="J174" s="3" t="s">
        <v>102</v>
      </c>
      <c r="K174" s="4">
        <v>440</v>
      </c>
      <c r="M174" t="s">
        <v>1388</v>
      </c>
      <c r="N174">
        <v>660</v>
      </c>
    </row>
    <row r="175" spans="1:14" x14ac:dyDescent="0.25">
      <c r="A175">
        <v>174</v>
      </c>
      <c r="B175" s="1">
        <v>44752</v>
      </c>
      <c r="C175" s="1">
        <v>44753</v>
      </c>
      <c r="D175" t="s">
        <v>467</v>
      </c>
      <c r="E175">
        <v>412</v>
      </c>
      <c r="F175">
        <f t="shared" si="4"/>
        <v>1</v>
      </c>
      <c r="G175">
        <f>VLOOKUP(E175,pokoje!pokoje,3,FALSE)</f>
        <v>220</v>
      </c>
      <c r="H175">
        <f t="shared" si="5"/>
        <v>220</v>
      </c>
      <c r="J175" s="3" t="s">
        <v>287</v>
      </c>
      <c r="K175" s="4">
        <v>220</v>
      </c>
      <c r="M175" t="s">
        <v>649</v>
      </c>
      <c r="N175">
        <v>660</v>
      </c>
    </row>
    <row r="176" spans="1:14" x14ac:dyDescent="0.25">
      <c r="A176">
        <v>175</v>
      </c>
      <c r="B176" s="1">
        <v>44752</v>
      </c>
      <c r="C176" s="1">
        <v>44753</v>
      </c>
      <c r="D176" t="s">
        <v>299</v>
      </c>
      <c r="E176">
        <v>307</v>
      </c>
      <c r="F176">
        <f t="shared" si="4"/>
        <v>1</v>
      </c>
      <c r="G176">
        <f>VLOOKUP(E176,pokoje!pokoje,3,FALSE)</f>
        <v>200</v>
      </c>
      <c r="H176">
        <f t="shared" si="5"/>
        <v>200</v>
      </c>
      <c r="J176" s="3" t="s">
        <v>542</v>
      </c>
      <c r="K176" s="4">
        <v>660</v>
      </c>
      <c r="M176" t="s">
        <v>935</v>
      </c>
      <c r="N176">
        <v>660</v>
      </c>
    </row>
    <row r="177" spans="1:14" x14ac:dyDescent="0.25">
      <c r="A177">
        <v>176</v>
      </c>
      <c r="B177" s="1">
        <v>44752</v>
      </c>
      <c r="C177" s="1">
        <v>44753</v>
      </c>
      <c r="D177" t="s">
        <v>701</v>
      </c>
      <c r="E177">
        <v>111</v>
      </c>
      <c r="F177">
        <f t="shared" si="4"/>
        <v>1</v>
      </c>
      <c r="G177">
        <f>VLOOKUP(E177,pokoje!pokoje,3,FALSE)</f>
        <v>220</v>
      </c>
      <c r="H177">
        <f t="shared" si="5"/>
        <v>220</v>
      </c>
      <c r="J177" s="3" t="s">
        <v>621</v>
      </c>
      <c r="K177" s="4">
        <v>620</v>
      </c>
      <c r="M177" t="s">
        <v>898</v>
      </c>
      <c r="N177">
        <v>660</v>
      </c>
    </row>
    <row r="178" spans="1:14" x14ac:dyDescent="0.25">
      <c r="A178">
        <v>177</v>
      </c>
      <c r="B178" s="1">
        <v>44752</v>
      </c>
      <c r="C178" s="1">
        <v>44753</v>
      </c>
      <c r="D178" t="s">
        <v>1332</v>
      </c>
      <c r="E178">
        <v>120</v>
      </c>
      <c r="F178">
        <f t="shared" si="4"/>
        <v>1</v>
      </c>
      <c r="G178">
        <f>VLOOKUP(E178,pokoje!pokoje,3,FALSE)</f>
        <v>220</v>
      </c>
      <c r="H178">
        <f t="shared" si="5"/>
        <v>220</v>
      </c>
      <c r="J178" s="3" t="s">
        <v>925</v>
      </c>
      <c r="K178" s="4">
        <v>720</v>
      </c>
      <c r="M178" t="s">
        <v>513</v>
      </c>
      <c r="N178">
        <v>660</v>
      </c>
    </row>
    <row r="179" spans="1:14" x14ac:dyDescent="0.25">
      <c r="A179">
        <v>178</v>
      </c>
      <c r="B179" s="1">
        <v>44752</v>
      </c>
      <c r="C179" s="1">
        <v>44753</v>
      </c>
      <c r="D179" t="s">
        <v>92</v>
      </c>
      <c r="E179">
        <v>413</v>
      </c>
      <c r="F179">
        <f t="shared" si="4"/>
        <v>1</v>
      </c>
      <c r="G179">
        <f>VLOOKUP(E179,pokoje!pokoje,3,FALSE)</f>
        <v>220</v>
      </c>
      <c r="H179">
        <f t="shared" si="5"/>
        <v>220</v>
      </c>
      <c r="J179" s="3" t="s">
        <v>983</v>
      </c>
      <c r="K179" s="4">
        <v>220</v>
      </c>
      <c r="M179" t="s">
        <v>1353</v>
      </c>
      <c r="N179">
        <v>660</v>
      </c>
    </row>
    <row r="180" spans="1:14" x14ac:dyDescent="0.25">
      <c r="A180">
        <v>179</v>
      </c>
      <c r="B180" s="1">
        <v>44752</v>
      </c>
      <c r="C180" s="1">
        <v>44753</v>
      </c>
      <c r="D180" t="s">
        <v>590</v>
      </c>
      <c r="E180">
        <v>217</v>
      </c>
      <c r="F180">
        <f t="shared" si="4"/>
        <v>1</v>
      </c>
      <c r="G180">
        <f>VLOOKUP(E180,pokoje!pokoje,3,FALSE)</f>
        <v>250</v>
      </c>
      <c r="H180">
        <f t="shared" si="5"/>
        <v>250</v>
      </c>
      <c r="J180" s="3" t="s">
        <v>1303</v>
      </c>
      <c r="K180" s="4">
        <v>220</v>
      </c>
      <c r="M180" t="s">
        <v>1247</v>
      </c>
      <c r="N180">
        <v>650</v>
      </c>
    </row>
    <row r="181" spans="1:14" x14ac:dyDescent="0.25">
      <c r="A181">
        <v>180</v>
      </c>
      <c r="B181" s="1">
        <v>44752</v>
      </c>
      <c r="C181" s="1">
        <v>44753</v>
      </c>
      <c r="D181" t="s">
        <v>140</v>
      </c>
      <c r="E181">
        <v>214</v>
      </c>
      <c r="F181">
        <f t="shared" si="4"/>
        <v>1</v>
      </c>
      <c r="G181">
        <f>VLOOKUP(E181,pokoje!pokoje,3,FALSE)</f>
        <v>200</v>
      </c>
      <c r="H181">
        <f t="shared" si="5"/>
        <v>200</v>
      </c>
      <c r="J181" s="3" t="s">
        <v>89</v>
      </c>
      <c r="K181" s="4">
        <v>650</v>
      </c>
      <c r="M181" t="s">
        <v>746</v>
      </c>
      <c r="N181">
        <v>650</v>
      </c>
    </row>
    <row r="182" spans="1:14" x14ac:dyDescent="0.25">
      <c r="A182">
        <v>181</v>
      </c>
      <c r="B182" s="1">
        <v>44752</v>
      </c>
      <c r="C182" s="1">
        <v>44753</v>
      </c>
      <c r="D182" t="s">
        <v>739</v>
      </c>
      <c r="E182">
        <v>212</v>
      </c>
      <c r="F182">
        <f t="shared" si="4"/>
        <v>1</v>
      </c>
      <c r="G182">
        <f>VLOOKUP(E182,pokoje!pokoje,3,FALSE)</f>
        <v>200</v>
      </c>
      <c r="H182">
        <f t="shared" si="5"/>
        <v>200</v>
      </c>
      <c r="J182" s="3" t="s">
        <v>355</v>
      </c>
      <c r="K182" s="4">
        <v>440</v>
      </c>
      <c r="M182" t="s">
        <v>887</v>
      </c>
      <c r="N182">
        <v>650</v>
      </c>
    </row>
    <row r="183" spans="1:14" x14ac:dyDescent="0.25">
      <c r="A183">
        <v>182</v>
      </c>
      <c r="B183" s="1">
        <v>44752</v>
      </c>
      <c r="C183" s="1">
        <v>44753</v>
      </c>
      <c r="D183" t="s">
        <v>1026</v>
      </c>
      <c r="E183">
        <v>112</v>
      </c>
      <c r="F183">
        <f t="shared" si="4"/>
        <v>1</v>
      </c>
      <c r="G183">
        <f>VLOOKUP(E183,pokoje!pokoje,3,FALSE)</f>
        <v>220</v>
      </c>
      <c r="H183">
        <f t="shared" si="5"/>
        <v>220</v>
      </c>
      <c r="J183" s="3" t="s">
        <v>979</v>
      </c>
      <c r="K183" s="4">
        <v>660</v>
      </c>
      <c r="M183" t="s">
        <v>1231</v>
      </c>
      <c r="N183">
        <v>650</v>
      </c>
    </row>
    <row r="184" spans="1:14" x14ac:dyDescent="0.25">
      <c r="A184">
        <v>183</v>
      </c>
      <c r="B184" s="1">
        <v>44752</v>
      </c>
      <c r="C184" s="1">
        <v>44755</v>
      </c>
      <c r="D184" t="s">
        <v>1125</v>
      </c>
      <c r="E184">
        <v>218</v>
      </c>
      <c r="F184">
        <f t="shared" si="4"/>
        <v>3</v>
      </c>
      <c r="G184">
        <f>VLOOKUP(E184,pokoje!pokoje,3,FALSE)</f>
        <v>250</v>
      </c>
      <c r="H184">
        <f t="shared" si="5"/>
        <v>750</v>
      </c>
      <c r="J184" s="3" t="s">
        <v>1110</v>
      </c>
      <c r="K184" s="4">
        <v>220</v>
      </c>
      <c r="M184" t="s">
        <v>89</v>
      </c>
      <c r="N184">
        <v>650</v>
      </c>
    </row>
    <row r="185" spans="1:14" x14ac:dyDescent="0.25">
      <c r="A185">
        <v>184</v>
      </c>
      <c r="B185" s="1">
        <v>44752</v>
      </c>
      <c r="C185" s="1">
        <v>44753</v>
      </c>
      <c r="D185" t="s">
        <v>1394</v>
      </c>
      <c r="E185">
        <v>408</v>
      </c>
      <c r="F185">
        <f t="shared" si="4"/>
        <v>1</v>
      </c>
      <c r="G185">
        <f>VLOOKUP(E185,pokoje!pokoje,3,FALSE)</f>
        <v>220</v>
      </c>
      <c r="H185">
        <f t="shared" si="5"/>
        <v>220</v>
      </c>
      <c r="J185" s="3" t="s">
        <v>258</v>
      </c>
      <c r="K185" s="4">
        <v>440</v>
      </c>
      <c r="M185" t="s">
        <v>274</v>
      </c>
      <c r="N185">
        <v>640</v>
      </c>
    </row>
    <row r="186" spans="1:14" x14ac:dyDescent="0.25">
      <c r="A186">
        <v>185</v>
      </c>
      <c r="B186" s="1">
        <v>44752</v>
      </c>
      <c r="C186" s="1">
        <v>44753</v>
      </c>
      <c r="D186" t="s">
        <v>1223</v>
      </c>
      <c r="E186">
        <v>119</v>
      </c>
      <c r="F186">
        <f t="shared" si="4"/>
        <v>1</v>
      </c>
      <c r="G186">
        <f>VLOOKUP(E186,pokoje!pokoje,3,FALSE)</f>
        <v>220</v>
      </c>
      <c r="H186">
        <f t="shared" si="5"/>
        <v>220</v>
      </c>
      <c r="J186" s="3" t="s">
        <v>785</v>
      </c>
      <c r="K186" s="4">
        <v>420</v>
      </c>
      <c r="M186" t="s">
        <v>369</v>
      </c>
      <c r="N186">
        <v>640</v>
      </c>
    </row>
    <row r="187" spans="1:14" x14ac:dyDescent="0.25">
      <c r="A187">
        <v>186</v>
      </c>
      <c r="B187" s="1">
        <v>44752</v>
      </c>
      <c r="C187" s="1">
        <v>44753</v>
      </c>
      <c r="D187" t="s">
        <v>607</v>
      </c>
      <c r="E187">
        <v>201</v>
      </c>
      <c r="F187">
        <f t="shared" si="4"/>
        <v>1</v>
      </c>
      <c r="G187">
        <f>VLOOKUP(E187,pokoje!pokoje,3,FALSE)</f>
        <v>220</v>
      </c>
      <c r="H187">
        <f t="shared" si="5"/>
        <v>220</v>
      </c>
      <c r="J187" s="3" t="s">
        <v>860</v>
      </c>
      <c r="K187" s="4">
        <v>220</v>
      </c>
      <c r="M187" t="s">
        <v>866</v>
      </c>
      <c r="N187">
        <v>640</v>
      </c>
    </row>
    <row r="188" spans="1:14" x14ac:dyDescent="0.25">
      <c r="A188">
        <v>187</v>
      </c>
      <c r="B188" s="1">
        <v>44752</v>
      </c>
      <c r="C188" s="1">
        <v>44753</v>
      </c>
      <c r="D188" t="s">
        <v>613</v>
      </c>
      <c r="E188">
        <v>115</v>
      </c>
      <c r="F188">
        <f t="shared" si="4"/>
        <v>1</v>
      </c>
      <c r="G188">
        <f>VLOOKUP(E188,pokoje!pokoje,3,FALSE)</f>
        <v>220</v>
      </c>
      <c r="H188">
        <f t="shared" si="5"/>
        <v>220</v>
      </c>
      <c r="J188" s="3" t="s">
        <v>1050</v>
      </c>
      <c r="K188" s="4">
        <v>620</v>
      </c>
      <c r="M188" t="s">
        <v>774</v>
      </c>
      <c r="N188">
        <v>640</v>
      </c>
    </row>
    <row r="189" spans="1:14" x14ac:dyDescent="0.25">
      <c r="A189">
        <v>188</v>
      </c>
      <c r="B189" s="1">
        <v>44752</v>
      </c>
      <c r="C189" s="1">
        <v>44755</v>
      </c>
      <c r="D189" t="s">
        <v>1357</v>
      </c>
      <c r="E189">
        <v>404</v>
      </c>
      <c r="F189">
        <f t="shared" si="4"/>
        <v>3</v>
      </c>
      <c r="G189">
        <f>VLOOKUP(E189,pokoje!pokoje,3,FALSE)</f>
        <v>220</v>
      </c>
      <c r="H189">
        <f t="shared" si="5"/>
        <v>660</v>
      </c>
      <c r="J189" s="3" t="s">
        <v>332</v>
      </c>
      <c r="K189" s="4">
        <v>1300</v>
      </c>
      <c r="M189" t="s">
        <v>1276</v>
      </c>
      <c r="N189">
        <v>640</v>
      </c>
    </row>
    <row r="190" spans="1:14" x14ac:dyDescent="0.25">
      <c r="A190">
        <v>189</v>
      </c>
      <c r="B190" s="1">
        <v>44752</v>
      </c>
      <c r="C190" s="1">
        <v>44753</v>
      </c>
      <c r="D190" t="s">
        <v>435</v>
      </c>
      <c r="E190">
        <v>305</v>
      </c>
      <c r="F190">
        <f t="shared" si="4"/>
        <v>1</v>
      </c>
      <c r="G190">
        <f>VLOOKUP(E190,pokoje!pokoje,3,FALSE)</f>
        <v>200</v>
      </c>
      <c r="H190">
        <f t="shared" si="5"/>
        <v>200</v>
      </c>
      <c r="J190" s="3" t="s">
        <v>617</v>
      </c>
      <c r="K190" s="4">
        <v>620</v>
      </c>
      <c r="M190" t="s">
        <v>245</v>
      </c>
      <c r="N190">
        <v>640</v>
      </c>
    </row>
    <row r="191" spans="1:14" x14ac:dyDescent="0.25">
      <c r="A191">
        <v>190</v>
      </c>
      <c r="B191" s="1">
        <v>44752</v>
      </c>
      <c r="C191" s="1">
        <v>44753</v>
      </c>
      <c r="D191" t="s">
        <v>820</v>
      </c>
      <c r="E191">
        <v>102</v>
      </c>
      <c r="F191">
        <f t="shared" si="4"/>
        <v>1</v>
      </c>
      <c r="G191">
        <f>VLOOKUP(E191,pokoje!pokoje,3,FALSE)</f>
        <v>220</v>
      </c>
      <c r="H191">
        <f t="shared" si="5"/>
        <v>220</v>
      </c>
      <c r="J191" s="3" t="s">
        <v>419</v>
      </c>
      <c r="K191" s="4">
        <v>220</v>
      </c>
      <c r="M191" t="s">
        <v>207</v>
      </c>
      <c r="N191">
        <v>640</v>
      </c>
    </row>
    <row r="192" spans="1:14" x14ac:dyDescent="0.25">
      <c r="A192">
        <v>191</v>
      </c>
      <c r="B192" s="1">
        <v>44752</v>
      </c>
      <c r="C192" s="1">
        <v>44753</v>
      </c>
      <c r="D192" t="s">
        <v>800</v>
      </c>
      <c r="E192">
        <v>503</v>
      </c>
      <c r="F192">
        <f t="shared" si="4"/>
        <v>1</v>
      </c>
      <c r="G192">
        <f>VLOOKUP(E192,pokoje!pokoje,3,FALSE)</f>
        <v>500</v>
      </c>
      <c r="H192">
        <f t="shared" si="5"/>
        <v>500</v>
      </c>
      <c r="J192" s="3" t="s">
        <v>609</v>
      </c>
      <c r="K192" s="4">
        <v>800</v>
      </c>
      <c r="M192" t="s">
        <v>987</v>
      </c>
      <c r="N192">
        <v>640</v>
      </c>
    </row>
    <row r="193" spans="1:14" x14ac:dyDescent="0.25">
      <c r="A193">
        <v>192</v>
      </c>
      <c r="B193" s="1">
        <v>44752</v>
      </c>
      <c r="C193" s="1">
        <v>44754</v>
      </c>
      <c r="D193" t="s">
        <v>431</v>
      </c>
      <c r="E193">
        <v>216</v>
      </c>
      <c r="F193">
        <f t="shared" si="4"/>
        <v>2</v>
      </c>
      <c r="G193">
        <f>VLOOKUP(E193,pokoje!pokoje,3,FALSE)</f>
        <v>200</v>
      </c>
      <c r="H193">
        <f t="shared" si="5"/>
        <v>400</v>
      </c>
      <c r="J193" s="3" t="s">
        <v>255</v>
      </c>
      <c r="K193" s="4">
        <v>400</v>
      </c>
      <c r="M193" t="s">
        <v>323</v>
      </c>
      <c r="N193">
        <v>640</v>
      </c>
    </row>
    <row r="194" spans="1:14" x14ac:dyDescent="0.25">
      <c r="A194">
        <v>193</v>
      </c>
      <c r="B194" s="1">
        <v>44752</v>
      </c>
      <c r="C194" s="1">
        <v>44753</v>
      </c>
      <c r="D194" t="s">
        <v>1118</v>
      </c>
      <c r="E194">
        <v>306</v>
      </c>
      <c r="F194">
        <f t="shared" si="4"/>
        <v>1</v>
      </c>
      <c r="G194">
        <f>VLOOKUP(E194,pokoje!pokoje,3,FALSE)</f>
        <v>200</v>
      </c>
      <c r="H194">
        <f t="shared" si="5"/>
        <v>200</v>
      </c>
      <c r="J194" s="3" t="s">
        <v>66</v>
      </c>
      <c r="K194" s="4">
        <v>220</v>
      </c>
      <c r="M194" t="s">
        <v>509</v>
      </c>
      <c r="N194">
        <v>640</v>
      </c>
    </row>
    <row r="195" spans="1:14" x14ac:dyDescent="0.25">
      <c r="A195">
        <v>194</v>
      </c>
      <c r="B195" s="1">
        <v>44752</v>
      </c>
      <c r="C195" s="1">
        <v>44753</v>
      </c>
      <c r="D195" t="s">
        <v>1243</v>
      </c>
      <c r="E195">
        <v>107</v>
      </c>
      <c r="F195">
        <f t="shared" ref="F195:F258" si="6">C195-B195</f>
        <v>1</v>
      </c>
      <c r="G195">
        <f>VLOOKUP(E195,pokoje!pokoje,3,FALSE)</f>
        <v>220</v>
      </c>
      <c r="H195">
        <f t="shared" ref="H195:H258" si="7">F195*G195</f>
        <v>220</v>
      </c>
      <c r="J195" s="3" t="s">
        <v>150</v>
      </c>
      <c r="K195" s="4">
        <v>220</v>
      </c>
      <c r="M195" t="s">
        <v>981</v>
      </c>
      <c r="N195">
        <v>640</v>
      </c>
    </row>
    <row r="196" spans="1:14" x14ac:dyDescent="0.25">
      <c r="A196">
        <v>195</v>
      </c>
      <c r="B196" s="1">
        <v>44752</v>
      </c>
      <c r="C196" s="1">
        <v>44753</v>
      </c>
      <c r="D196" t="s">
        <v>1116</v>
      </c>
      <c r="E196">
        <v>320</v>
      </c>
      <c r="F196">
        <f t="shared" si="6"/>
        <v>1</v>
      </c>
      <c r="G196">
        <f>VLOOKUP(E196,pokoje!pokoje,3,FALSE)</f>
        <v>400</v>
      </c>
      <c r="H196">
        <f t="shared" si="7"/>
        <v>400</v>
      </c>
      <c r="J196" s="3" t="s">
        <v>1188</v>
      </c>
      <c r="K196" s="4">
        <v>860</v>
      </c>
      <c r="M196" t="s">
        <v>28</v>
      </c>
      <c r="N196">
        <v>640</v>
      </c>
    </row>
    <row r="197" spans="1:14" x14ac:dyDescent="0.25">
      <c r="A197">
        <v>196</v>
      </c>
      <c r="B197" s="1">
        <v>44752</v>
      </c>
      <c r="C197" s="1">
        <v>44753</v>
      </c>
      <c r="D197" t="s">
        <v>811</v>
      </c>
      <c r="E197">
        <v>215</v>
      </c>
      <c r="F197">
        <f t="shared" si="6"/>
        <v>1</v>
      </c>
      <c r="G197">
        <f>VLOOKUP(E197,pokoje!pokoje,3,FALSE)</f>
        <v>200</v>
      </c>
      <c r="H197">
        <f t="shared" si="7"/>
        <v>200</v>
      </c>
      <c r="J197" s="3" t="s">
        <v>1009</v>
      </c>
      <c r="K197" s="4">
        <v>220</v>
      </c>
      <c r="M197" t="s">
        <v>1143</v>
      </c>
      <c r="N197">
        <v>640</v>
      </c>
    </row>
    <row r="198" spans="1:14" x14ac:dyDescent="0.25">
      <c r="A198">
        <v>197</v>
      </c>
      <c r="B198" s="1">
        <v>44752</v>
      </c>
      <c r="C198" s="1">
        <v>44756</v>
      </c>
      <c r="D198" t="s">
        <v>371</v>
      </c>
      <c r="E198">
        <v>419</v>
      </c>
      <c r="F198">
        <f t="shared" si="6"/>
        <v>4</v>
      </c>
      <c r="G198">
        <f>VLOOKUP(E198,pokoje!pokoje,3,FALSE)</f>
        <v>220</v>
      </c>
      <c r="H198">
        <f t="shared" si="7"/>
        <v>880</v>
      </c>
      <c r="J198" s="3" t="s">
        <v>598</v>
      </c>
      <c r="K198" s="4">
        <v>470</v>
      </c>
      <c r="M198" t="s">
        <v>811</v>
      </c>
      <c r="N198">
        <v>640</v>
      </c>
    </row>
    <row r="199" spans="1:14" x14ac:dyDescent="0.25">
      <c r="A199">
        <v>198</v>
      </c>
      <c r="B199" s="1">
        <v>44752</v>
      </c>
      <c r="C199" s="1">
        <v>44754</v>
      </c>
      <c r="D199" t="s">
        <v>506</v>
      </c>
      <c r="E199">
        <v>501</v>
      </c>
      <c r="F199">
        <f t="shared" si="6"/>
        <v>2</v>
      </c>
      <c r="G199">
        <f>VLOOKUP(E199,pokoje!pokoje,3,FALSE)</f>
        <v>500</v>
      </c>
      <c r="H199">
        <f t="shared" si="7"/>
        <v>1000</v>
      </c>
      <c r="J199" s="3" t="s">
        <v>906</v>
      </c>
      <c r="K199" s="4">
        <v>220</v>
      </c>
      <c r="M199" t="s">
        <v>1175</v>
      </c>
      <c r="N199">
        <v>640</v>
      </c>
    </row>
    <row r="200" spans="1:14" x14ac:dyDescent="0.25">
      <c r="A200">
        <v>199</v>
      </c>
      <c r="B200" s="1">
        <v>44752</v>
      </c>
      <c r="C200" s="1">
        <v>44753</v>
      </c>
      <c r="D200" t="s">
        <v>964</v>
      </c>
      <c r="E200">
        <v>108</v>
      </c>
      <c r="F200">
        <f t="shared" si="6"/>
        <v>1</v>
      </c>
      <c r="G200">
        <f>VLOOKUP(E200,pokoje!pokoje,3,FALSE)</f>
        <v>220</v>
      </c>
      <c r="H200">
        <f t="shared" si="7"/>
        <v>220</v>
      </c>
      <c r="J200" s="3" t="s">
        <v>902</v>
      </c>
      <c r="K200" s="4">
        <v>420</v>
      </c>
      <c r="M200" t="s">
        <v>350</v>
      </c>
      <c r="N200">
        <v>640</v>
      </c>
    </row>
    <row r="201" spans="1:14" x14ac:dyDescent="0.25">
      <c r="A201">
        <v>200</v>
      </c>
      <c r="B201" s="1">
        <v>44752</v>
      </c>
      <c r="C201" s="1">
        <v>44755</v>
      </c>
      <c r="D201" t="s">
        <v>1372</v>
      </c>
      <c r="E201">
        <v>507</v>
      </c>
      <c r="F201">
        <f t="shared" si="6"/>
        <v>3</v>
      </c>
      <c r="G201">
        <f>VLOOKUP(E201,pokoje!pokoje,3,FALSE)</f>
        <v>600</v>
      </c>
      <c r="H201">
        <f t="shared" si="7"/>
        <v>1800</v>
      </c>
      <c r="J201" s="3" t="s">
        <v>582</v>
      </c>
      <c r="K201" s="4">
        <v>220</v>
      </c>
      <c r="M201" t="s">
        <v>607</v>
      </c>
      <c r="N201">
        <v>640</v>
      </c>
    </row>
    <row r="202" spans="1:14" x14ac:dyDescent="0.25">
      <c r="A202">
        <v>201</v>
      </c>
      <c r="B202" s="1">
        <v>44752</v>
      </c>
      <c r="C202" s="1">
        <v>44753</v>
      </c>
      <c r="D202" t="s">
        <v>192</v>
      </c>
      <c r="E202">
        <v>510</v>
      </c>
      <c r="F202">
        <f t="shared" si="6"/>
        <v>1</v>
      </c>
      <c r="G202">
        <f>VLOOKUP(E202,pokoje!pokoje,3,FALSE)</f>
        <v>600</v>
      </c>
      <c r="H202">
        <f t="shared" si="7"/>
        <v>600</v>
      </c>
      <c r="J202" s="3" t="s">
        <v>533</v>
      </c>
      <c r="K202" s="4">
        <v>400</v>
      </c>
      <c r="M202" t="s">
        <v>948</v>
      </c>
      <c r="N202">
        <v>640</v>
      </c>
    </row>
    <row r="203" spans="1:14" x14ac:dyDescent="0.25">
      <c r="A203">
        <v>202</v>
      </c>
      <c r="B203" s="1">
        <v>44752</v>
      </c>
      <c r="C203" s="1">
        <v>44755</v>
      </c>
      <c r="D203" t="s">
        <v>263</v>
      </c>
      <c r="E203">
        <v>204</v>
      </c>
      <c r="F203">
        <f t="shared" si="6"/>
        <v>3</v>
      </c>
      <c r="G203">
        <f>VLOOKUP(E203,pokoje!pokoje,3,FALSE)</f>
        <v>220</v>
      </c>
      <c r="H203">
        <f t="shared" si="7"/>
        <v>660</v>
      </c>
      <c r="J203" s="3" t="s">
        <v>1092</v>
      </c>
      <c r="K203" s="4">
        <v>200</v>
      </c>
      <c r="M203" t="s">
        <v>437</v>
      </c>
      <c r="N203">
        <v>620</v>
      </c>
    </row>
    <row r="204" spans="1:14" x14ac:dyDescent="0.25">
      <c r="A204">
        <v>203</v>
      </c>
      <c r="B204" s="1">
        <v>44752</v>
      </c>
      <c r="C204" s="1">
        <v>44753</v>
      </c>
      <c r="D204" t="s">
        <v>546</v>
      </c>
      <c r="E204">
        <v>505</v>
      </c>
      <c r="F204">
        <f t="shared" si="6"/>
        <v>1</v>
      </c>
      <c r="G204">
        <f>VLOOKUP(E204,pokoje!pokoje,3,FALSE)</f>
        <v>500</v>
      </c>
      <c r="H204">
        <f t="shared" si="7"/>
        <v>500</v>
      </c>
      <c r="J204" s="3" t="s">
        <v>1145</v>
      </c>
      <c r="K204" s="4">
        <v>620</v>
      </c>
      <c r="M204" t="s">
        <v>1258</v>
      </c>
      <c r="N204">
        <v>620</v>
      </c>
    </row>
    <row r="205" spans="1:14" x14ac:dyDescent="0.25">
      <c r="A205">
        <v>204</v>
      </c>
      <c r="B205" s="1">
        <v>44752</v>
      </c>
      <c r="C205" s="1">
        <v>44753</v>
      </c>
      <c r="D205" t="s">
        <v>627</v>
      </c>
      <c r="E205">
        <v>506</v>
      </c>
      <c r="F205">
        <f t="shared" si="6"/>
        <v>1</v>
      </c>
      <c r="G205">
        <f>VLOOKUP(E205,pokoje!pokoje,3,FALSE)</f>
        <v>600</v>
      </c>
      <c r="H205">
        <f t="shared" si="7"/>
        <v>600</v>
      </c>
      <c r="J205" s="3" t="s">
        <v>717</v>
      </c>
      <c r="K205" s="4">
        <v>440</v>
      </c>
      <c r="M205" t="s">
        <v>851</v>
      </c>
      <c r="N205">
        <v>620</v>
      </c>
    </row>
    <row r="206" spans="1:14" x14ac:dyDescent="0.25">
      <c r="A206">
        <v>205</v>
      </c>
      <c r="B206" s="1">
        <v>44752</v>
      </c>
      <c r="C206" s="1">
        <v>44753</v>
      </c>
      <c r="D206" t="s">
        <v>498</v>
      </c>
      <c r="E206">
        <v>402</v>
      </c>
      <c r="F206">
        <f t="shared" si="6"/>
        <v>1</v>
      </c>
      <c r="G206">
        <f>VLOOKUP(E206,pokoje!pokoje,3,FALSE)</f>
        <v>220</v>
      </c>
      <c r="H206">
        <f t="shared" si="7"/>
        <v>220</v>
      </c>
      <c r="J206" s="3" t="s">
        <v>1310</v>
      </c>
      <c r="K206" s="4">
        <v>1100</v>
      </c>
      <c r="M206" t="s">
        <v>683</v>
      </c>
      <c r="N206">
        <v>620</v>
      </c>
    </row>
    <row r="207" spans="1:14" x14ac:dyDescent="0.25">
      <c r="A207">
        <v>206</v>
      </c>
      <c r="B207" s="1">
        <v>44752</v>
      </c>
      <c r="C207" s="1">
        <v>44755</v>
      </c>
      <c r="D207" t="s">
        <v>778</v>
      </c>
      <c r="E207">
        <v>113</v>
      </c>
      <c r="F207">
        <f t="shared" si="6"/>
        <v>3</v>
      </c>
      <c r="G207">
        <f>VLOOKUP(E207,pokoje!pokoje,3,FALSE)</f>
        <v>220</v>
      </c>
      <c r="H207">
        <f t="shared" si="7"/>
        <v>660</v>
      </c>
      <c r="J207" s="3" t="s">
        <v>804</v>
      </c>
      <c r="K207" s="4">
        <v>400</v>
      </c>
      <c r="M207" t="s">
        <v>621</v>
      </c>
      <c r="N207">
        <v>620</v>
      </c>
    </row>
    <row r="208" spans="1:14" x14ac:dyDescent="0.25">
      <c r="A208">
        <v>207</v>
      </c>
      <c r="B208" s="1">
        <v>44752</v>
      </c>
      <c r="C208" s="1">
        <v>44753</v>
      </c>
      <c r="D208" t="s">
        <v>225</v>
      </c>
      <c r="E208">
        <v>319</v>
      </c>
      <c r="F208">
        <f t="shared" si="6"/>
        <v>1</v>
      </c>
      <c r="G208">
        <f>VLOOKUP(E208,pokoje!pokoje,3,FALSE)</f>
        <v>400</v>
      </c>
      <c r="H208">
        <f t="shared" si="7"/>
        <v>400</v>
      </c>
      <c r="J208" s="3" t="s">
        <v>1177</v>
      </c>
      <c r="K208" s="4">
        <v>880</v>
      </c>
      <c r="M208" t="s">
        <v>1050</v>
      </c>
      <c r="N208">
        <v>620</v>
      </c>
    </row>
    <row r="209" spans="1:14" x14ac:dyDescent="0.25">
      <c r="A209">
        <v>208</v>
      </c>
      <c r="B209" s="1">
        <v>44752</v>
      </c>
      <c r="C209" s="1">
        <v>44753</v>
      </c>
      <c r="D209" t="s">
        <v>605</v>
      </c>
      <c r="E209">
        <v>301</v>
      </c>
      <c r="F209">
        <f t="shared" si="6"/>
        <v>1</v>
      </c>
      <c r="G209">
        <f>VLOOKUP(E209,pokoje!pokoje,3,FALSE)</f>
        <v>250</v>
      </c>
      <c r="H209">
        <f t="shared" si="7"/>
        <v>250</v>
      </c>
      <c r="J209" s="3" t="s">
        <v>494</v>
      </c>
      <c r="K209" s="4">
        <v>200</v>
      </c>
      <c r="M209" t="s">
        <v>617</v>
      </c>
      <c r="N209">
        <v>620</v>
      </c>
    </row>
    <row r="210" spans="1:14" x14ac:dyDescent="0.25">
      <c r="A210">
        <v>209</v>
      </c>
      <c r="B210" s="1">
        <v>44753</v>
      </c>
      <c r="C210" s="1">
        <v>44754</v>
      </c>
      <c r="D210" t="s">
        <v>1090</v>
      </c>
      <c r="E210">
        <v>311</v>
      </c>
      <c r="F210">
        <f t="shared" si="6"/>
        <v>1</v>
      </c>
      <c r="G210">
        <f>VLOOKUP(E210,pokoje!pokoje,3,FALSE)</f>
        <v>200</v>
      </c>
      <c r="H210">
        <f t="shared" si="7"/>
        <v>200</v>
      </c>
      <c r="J210" s="3" t="s">
        <v>792</v>
      </c>
      <c r="K210" s="4">
        <v>690</v>
      </c>
      <c r="M210" t="s">
        <v>1145</v>
      </c>
      <c r="N210">
        <v>620</v>
      </c>
    </row>
    <row r="211" spans="1:14" x14ac:dyDescent="0.25">
      <c r="A211">
        <v>210</v>
      </c>
      <c r="B211" s="1">
        <v>44753</v>
      </c>
      <c r="C211" s="1">
        <v>44754</v>
      </c>
      <c r="D211" t="s">
        <v>540</v>
      </c>
      <c r="E211">
        <v>415</v>
      </c>
      <c r="F211">
        <f t="shared" si="6"/>
        <v>1</v>
      </c>
      <c r="G211">
        <f>VLOOKUP(E211,pokoje!pokoje,3,FALSE)</f>
        <v>220</v>
      </c>
      <c r="H211">
        <f t="shared" si="7"/>
        <v>220</v>
      </c>
      <c r="J211" s="3" t="s">
        <v>721</v>
      </c>
      <c r="K211" s="4">
        <v>440</v>
      </c>
      <c r="M211" t="s">
        <v>874</v>
      </c>
      <c r="N211">
        <v>620</v>
      </c>
    </row>
    <row r="212" spans="1:14" x14ac:dyDescent="0.25">
      <c r="A212">
        <v>211</v>
      </c>
      <c r="B212" s="1">
        <v>44753</v>
      </c>
      <c r="C212" s="1">
        <v>44754</v>
      </c>
      <c r="D212" t="s">
        <v>1215</v>
      </c>
      <c r="E212">
        <v>101</v>
      </c>
      <c r="F212">
        <f t="shared" si="6"/>
        <v>1</v>
      </c>
      <c r="G212">
        <f>VLOOKUP(E212,pokoje!pokoje,3,FALSE)</f>
        <v>220</v>
      </c>
      <c r="H212">
        <f t="shared" si="7"/>
        <v>220</v>
      </c>
      <c r="J212" s="3" t="s">
        <v>1276</v>
      </c>
      <c r="K212" s="4">
        <v>640</v>
      </c>
      <c r="M212" t="s">
        <v>889</v>
      </c>
      <c r="N212">
        <v>620</v>
      </c>
    </row>
    <row r="213" spans="1:14" x14ac:dyDescent="0.25">
      <c r="A213">
        <v>212</v>
      </c>
      <c r="B213" s="1">
        <v>44753</v>
      </c>
      <c r="C213" s="1">
        <v>44754</v>
      </c>
      <c r="D213" t="s">
        <v>687</v>
      </c>
      <c r="E213">
        <v>219</v>
      </c>
      <c r="F213">
        <f t="shared" si="6"/>
        <v>1</v>
      </c>
      <c r="G213">
        <f>VLOOKUP(E213,pokoje!pokoje,3,FALSE)</f>
        <v>250</v>
      </c>
      <c r="H213">
        <f t="shared" si="7"/>
        <v>250</v>
      </c>
      <c r="J213" s="3" t="s">
        <v>498</v>
      </c>
      <c r="K213" s="4">
        <v>440</v>
      </c>
      <c r="M213" t="s">
        <v>796</v>
      </c>
      <c r="N213">
        <v>620</v>
      </c>
    </row>
    <row r="214" spans="1:14" x14ac:dyDescent="0.25">
      <c r="A214">
        <v>213</v>
      </c>
      <c r="B214" s="1">
        <v>44753</v>
      </c>
      <c r="C214" s="1">
        <v>44754</v>
      </c>
      <c r="D214" t="s">
        <v>459</v>
      </c>
      <c r="E214">
        <v>205</v>
      </c>
      <c r="F214">
        <f t="shared" si="6"/>
        <v>1</v>
      </c>
      <c r="G214">
        <f>VLOOKUP(E214,pokoje!pokoje,3,FALSE)</f>
        <v>220</v>
      </c>
      <c r="H214">
        <f t="shared" si="7"/>
        <v>220</v>
      </c>
      <c r="J214" s="3" t="s">
        <v>874</v>
      </c>
      <c r="K214" s="4">
        <v>620</v>
      </c>
      <c r="M214" t="s">
        <v>12</v>
      </c>
      <c r="N214">
        <v>620</v>
      </c>
    </row>
    <row r="215" spans="1:14" x14ac:dyDescent="0.25">
      <c r="A215">
        <v>214</v>
      </c>
      <c r="B215" s="1">
        <v>44754</v>
      </c>
      <c r="C215" s="1">
        <v>44755</v>
      </c>
      <c r="D215" t="s">
        <v>364</v>
      </c>
      <c r="E215">
        <v>303</v>
      </c>
      <c r="F215">
        <f t="shared" si="6"/>
        <v>1</v>
      </c>
      <c r="G215">
        <f>VLOOKUP(E215,pokoje!pokoje,3,FALSE)</f>
        <v>250</v>
      </c>
      <c r="H215">
        <f t="shared" si="7"/>
        <v>250</v>
      </c>
      <c r="J215" s="3" t="s">
        <v>1355</v>
      </c>
      <c r="K215" s="4">
        <v>500</v>
      </c>
      <c r="M215" t="s">
        <v>1080</v>
      </c>
      <c r="N215">
        <v>620</v>
      </c>
    </row>
    <row r="216" spans="1:14" x14ac:dyDescent="0.25">
      <c r="A216">
        <v>215</v>
      </c>
      <c r="B216" s="1">
        <v>44754</v>
      </c>
      <c r="C216" s="1">
        <v>44755</v>
      </c>
      <c r="D216" t="s">
        <v>492</v>
      </c>
      <c r="E216">
        <v>403</v>
      </c>
      <c r="F216">
        <f t="shared" si="6"/>
        <v>1</v>
      </c>
      <c r="G216">
        <f>VLOOKUP(E216,pokoje!pokoje,3,FALSE)</f>
        <v>220</v>
      </c>
      <c r="H216">
        <f t="shared" si="7"/>
        <v>220</v>
      </c>
      <c r="J216" s="3" t="s">
        <v>152</v>
      </c>
      <c r="K216" s="4">
        <v>820</v>
      </c>
      <c r="M216" t="s">
        <v>1086</v>
      </c>
      <c r="N216">
        <v>620</v>
      </c>
    </row>
    <row r="217" spans="1:14" x14ac:dyDescent="0.25">
      <c r="A217">
        <v>216</v>
      </c>
      <c r="B217" s="1">
        <v>44754</v>
      </c>
      <c r="C217" s="1">
        <v>44755</v>
      </c>
      <c r="D217" t="s">
        <v>400</v>
      </c>
      <c r="E217">
        <v>313</v>
      </c>
      <c r="F217">
        <f t="shared" si="6"/>
        <v>1</v>
      </c>
      <c r="G217">
        <f>VLOOKUP(E217,pokoje!pokoje,3,FALSE)</f>
        <v>200</v>
      </c>
      <c r="H217">
        <f t="shared" si="7"/>
        <v>200</v>
      </c>
      <c r="J217" s="3" t="s">
        <v>59</v>
      </c>
      <c r="K217" s="4">
        <v>220</v>
      </c>
      <c r="M217" t="s">
        <v>1392</v>
      </c>
      <c r="N217">
        <v>620</v>
      </c>
    </row>
    <row r="218" spans="1:14" x14ac:dyDescent="0.25">
      <c r="A218">
        <v>217</v>
      </c>
      <c r="B218" s="1">
        <v>44754</v>
      </c>
      <c r="C218" s="1">
        <v>44755</v>
      </c>
      <c r="D218" t="s">
        <v>999</v>
      </c>
      <c r="E218">
        <v>118</v>
      </c>
      <c r="F218">
        <f t="shared" si="6"/>
        <v>1</v>
      </c>
      <c r="G218">
        <f>VLOOKUP(E218,pokoje!pokoje,3,FALSE)</f>
        <v>220</v>
      </c>
      <c r="H218">
        <f t="shared" si="7"/>
        <v>220</v>
      </c>
      <c r="J218" s="3" t="s">
        <v>538</v>
      </c>
      <c r="K218" s="4">
        <v>440</v>
      </c>
      <c r="M218" t="s">
        <v>92</v>
      </c>
      <c r="N218">
        <v>620</v>
      </c>
    </row>
    <row r="219" spans="1:14" x14ac:dyDescent="0.25">
      <c r="A219">
        <v>218</v>
      </c>
      <c r="B219" s="1">
        <v>44754</v>
      </c>
      <c r="C219" s="1">
        <v>44755</v>
      </c>
      <c r="D219" t="s">
        <v>89</v>
      </c>
      <c r="E219">
        <v>318</v>
      </c>
      <c r="F219">
        <f t="shared" si="6"/>
        <v>1</v>
      </c>
      <c r="G219">
        <f>VLOOKUP(E219,pokoje!pokoje,3,FALSE)</f>
        <v>400</v>
      </c>
      <c r="H219">
        <f t="shared" si="7"/>
        <v>400</v>
      </c>
      <c r="J219" s="3" t="s">
        <v>798</v>
      </c>
      <c r="K219" s="4">
        <v>440</v>
      </c>
      <c r="M219" t="s">
        <v>140</v>
      </c>
      <c r="N219">
        <v>620</v>
      </c>
    </row>
    <row r="220" spans="1:14" x14ac:dyDescent="0.25">
      <c r="A220">
        <v>219</v>
      </c>
      <c r="B220" s="1">
        <v>44754</v>
      </c>
      <c r="C220" s="1">
        <v>44756</v>
      </c>
      <c r="D220" t="s">
        <v>1237</v>
      </c>
      <c r="E220">
        <v>420</v>
      </c>
      <c r="F220">
        <f t="shared" si="6"/>
        <v>2</v>
      </c>
      <c r="G220">
        <f>VLOOKUP(E220,pokoje!pokoje,3,FALSE)</f>
        <v>220</v>
      </c>
      <c r="H220">
        <f t="shared" si="7"/>
        <v>440</v>
      </c>
      <c r="J220" s="3" t="s">
        <v>1288</v>
      </c>
      <c r="K220" s="4">
        <v>420</v>
      </c>
      <c r="M220" t="s">
        <v>572</v>
      </c>
      <c r="N220">
        <v>620</v>
      </c>
    </row>
    <row r="221" spans="1:14" x14ac:dyDescent="0.25">
      <c r="A221">
        <v>220</v>
      </c>
      <c r="B221" s="1">
        <v>44754</v>
      </c>
      <c r="C221" s="1">
        <v>44755</v>
      </c>
      <c r="D221" t="s">
        <v>509</v>
      </c>
      <c r="E221">
        <v>202</v>
      </c>
      <c r="F221">
        <f t="shared" si="6"/>
        <v>1</v>
      </c>
      <c r="G221">
        <f>VLOOKUP(E221,pokoje!pokoje,3,FALSE)</f>
        <v>220</v>
      </c>
      <c r="H221">
        <f t="shared" si="7"/>
        <v>220</v>
      </c>
      <c r="J221" s="3" t="s">
        <v>325</v>
      </c>
      <c r="K221" s="4">
        <v>800</v>
      </c>
      <c r="M221" t="s">
        <v>156</v>
      </c>
      <c r="N221">
        <v>620</v>
      </c>
    </row>
    <row r="222" spans="1:14" x14ac:dyDescent="0.25">
      <c r="A222">
        <v>221</v>
      </c>
      <c r="B222" s="1">
        <v>44754</v>
      </c>
      <c r="C222" s="1">
        <v>44755</v>
      </c>
      <c r="D222" t="s">
        <v>457</v>
      </c>
      <c r="E222">
        <v>210</v>
      </c>
      <c r="F222">
        <f t="shared" si="6"/>
        <v>1</v>
      </c>
      <c r="G222">
        <f>VLOOKUP(E222,pokoje!pokoje,3,FALSE)</f>
        <v>200</v>
      </c>
      <c r="H222">
        <f t="shared" si="7"/>
        <v>200</v>
      </c>
      <c r="J222" s="3" t="s">
        <v>1368</v>
      </c>
      <c r="K222" s="4">
        <v>440</v>
      </c>
      <c r="M222" t="s">
        <v>1173</v>
      </c>
      <c r="N222">
        <v>620</v>
      </c>
    </row>
    <row r="223" spans="1:14" x14ac:dyDescent="0.25">
      <c r="A223">
        <v>222</v>
      </c>
      <c r="B223" s="1">
        <v>44754</v>
      </c>
      <c r="C223" s="1">
        <v>44755</v>
      </c>
      <c r="D223" t="s">
        <v>105</v>
      </c>
      <c r="E223">
        <v>206</v>
      </c>
      <c r="F223">
        <f t="shared" si="6"/>
        <v>1</v>
      </c>
      <c r="G223">
        <f>VLOOKUP(E223,pokoje!pokoje,3,FALSE)</f>
        <v>220</v>
      </c>
      <c r="H223">
        <f t="shared" si="7"/>
        <v>220</v>
      </c>
      <c r="J223" s="3" t="s">
        <v>1097</v>
      </c>
      <c r="K223" s="4">
        <v>420</v>
      </c>
      <c r="M223" t="s">
        <v>1255</v>
      </c>
      <c r="N223">
        <v>600</v>
      </c>
    </row>
    <row r="224" spans="1:14" x14ac:dyDescent="0.25">
      <c r="A224">
        <v>223</v>
      </c>
      <c r="B224" s="1">
        <v>44754</v>
      </c>
      <c r="C224" s="1">
        <v>44755</v>
      </c>
      <c r="D224" t="s">
        <v>20</v>
      </c>
      <c r="E224">
        <v>105</v>
      </c>
      <c r="F224">
        <f t="shared" si="6"/>
        <v>1</v>
      </c>
      <c r="G224">
        <f>VLOOKUP(E224,pokoje!pokoje,3,FALSE)</f>
        <v>220</v>
      </c>
      <c r="H224">
        <f t="shared" si="7"/>
        <v>220</v>
      </c>
      <c r="J224" s="3" t="s">
        <v>882</v>
      </c>
      <c r="K224" s="4">
        <v>250</v>
      </c>
      <c r="M224" t="s">
        <v>869</v>
      </c>
      <c r="N224">
        <v>600</v>
      </c>
    </row>
    <row r="225" spans="1:14" x14ac:dyDescent="0.25">
      <c r="A225">
        <v>224</v>
      </c>
      <c r="B225" s="1">
        <v>44754</v>
      </c>
      <c r="C225" s="1">
        <v>44756</v>
      </c>
      <c r="D225" t="s">
        <v>4</v>
      </c>
      <c r="E225">
        <v>116</v>
      </c>
      <c r="F225">
        <f t="shared" si="6"/>
        <v>2</v>
      </c>
      <c r="G225">
        <f>VLOOKUP(E225,pokoje!pokoje,3,FALSE)</f>
        <v>220</v>
      </c>
      <c r="H225">
        <f t="shared" si="7"/>
        <v>440</v>
      </c>
      <c r="J225" s="3" t="s">
        <v>1370</v>
      </c>
      <c r="K225" s="4">
        <v>700</v>
      </c>
      <c r="M225" t="s">
        <v>1339</v>
      </c>
      <c r="N225">
        <v>600</v>
      </c>
    </row>
    <row r="226" spans="1:14" x14ac:dyDescent="0.25">
      <c r="A226">
        <v>225</v>
      </c>
      <c r="B226" s="1">
        <v>44754</v>
      </c>
      <c r="C226" s="1">
        <v>44755</v>
      </c>
      <c r="D226" t="s">
        <v>1150</v>
      </c>
      <c r="E226">
        <v>302</v>
      </c>
      <c r="F226">
        <f t="shared" si="6"/>
        <v>1</v>
      </c>
      <c r="G226">
        <f>VLOOKUP(E226,pokoje!pokoje,3,FALSE)</f>
        <v>250</v>
      </c>
      <c r="H226">
        <f t="shared" si="7"/>
        <v>250</v>
      </c>
      <c r="J226" s="3" t="s">
        <v>32</v>
      </c>
      <c r="K226" s="4">
        <v>200</v>
      </c>
      <c r="M226" t="s">
        <v>977</v>
      </c>
      <c r="N226">
        <v>600</v>
      </c>
    </row>
    <row r="227" spans="1:14" x14ac:dyDescent="0.25">
      <c r="A227">
        <v>226</v>
      </c>
      <c r="B227" s="1">
        <v>44754</v>
      </c>
      <c r="C227" s="1">
        <v>44755</v>
      </c>
      <c r="D227" t="s">
        <v>1271</v>
      </c>
      <c r="E227">
        <v>308</v>
      </c>
      <c r="F227">
        <f t="shared" si="6"/>
        <v>1</v>
      </c>
      <c r="G227">
        <f>VLOOKUP(E227,pokoje!pokoje,3,FALSE)</f>
        <v>200</v>
      </c>
      <c r="H227">
        <f t="shared" si="7"/>
        <v>200</v>
      </c>
      <c r="J227" s="3" t="s">
        <v>506</v>
      </c>
      <c r="K227" s="4">
        <v>1220</v>
      </c>
      <c r="M227" t="s">
        <v>1116</v>
      </c>
      <c r="N227">
        <v>600</v>
      </c>
    </row>
    <row r="228" spans="1:14" x14ac:dyDescent="0.25">
      <c r="A228">
        <v>227</v>
      </c>
      <c r="B228" s="1">
        <v>44754</v>
      </c>
      <c r="C228" s="1">
        <v>44755</v>
      </c>
      <c r="D228" t="s">
        <v>588</v>
      </c>
      <c r="E228">
        <v>314</v>
      </c>
      <c r="F228">
        <f t="shared" si="6"/>
        <v>1</v>
      </c>
      <c r="G228">
        <f>VLOOKUP(E228,pokoje!pokoje,3,FALSE)</f>
        <v>200</v>
      </c>
      <c r="H228">
        <f t="shared" si="7"/>
        <v>200</v>
      </c>
      <c r="J228" s="3" t="s">
        <v>245</v>
      </c>
      <c r="K228" s="4">
        <v>640</v>
      </c>
      <c r="M228" t="s">
        <v>336</v>
      </c>
      <c r="N228">
        <v>600</v>
      </c>
    </row>
    <row r="229" spans="1:14" x14ac:dyDescent="0.25">
      <c r="A229">
        <v>228</v>
      </c>
      <c r="B229" s="1">
        <v>44754</v>
      </c>
      <c r="C229" s="1">
        <v>44755</v>
      </c>
      <c r="D229" t="s">
        <v>243</v>
      </c>
      <c r="E229">
        <v>504</v>
      </c>
      <c r="F229">
        <f t="shared" si="6"/>
        <v>1</v>
      </c>
      <c r="G229">
        <f>VLOOKUP(E229,pokoje!pokoje,3,FALSE)</f>
        <v>500</v>
      </c>
      <c r="H229">
        <f t="shared" si="7"/>
        <v>500</v>
      </c>
      <c r="J229" s="3" t="s">
        <v>1016</v>
      </c>
      <c r="K229" s="4">
        <v>660</v>
      </c>
      <c r="M229" t="s">
        <v>823</v>
      </c>
      <c r="N229">
        <v>600</v>
      </c>
    </row>
    <row r="230" spans="1:14" x14ac:dyDescent="0.25">
      <c r="A230">
        <v>229</v>
      </c>
      <c r="B230" s="1">
        <v>44754</v>
      </c>
      <c r="C230" s="1">
        <v>44755</v>
      </c>
      <c r="D230" t="s">
        <v>796</v>
      </c>
      <c r="E230">
        <v>414</v>
      </c>
      <c r="F230">
        <f t="shared" si="6"/>
        <v>1</v>
      </c>
      <c r="G230">
        <f>VLOOKUP(E230,pokoje!pokoje,3,FALSE)</f>
        <v>220</v>
      </c>
      <c r="H230">
        <f t="shared" si="7"/>
        <v>220</v>
      </c>
      <c r="J230" s="3" t="s">
        <v>163</v>
      </c>
      <c r="K230" s="4">
        <v>220</v>
      </c>
      <c r="M230" t="s">
        <v>1312</v>
      </c>
      <c r="N230">
        <v>600</v>
      </c>
    </row>
    <row r="231" spans="1:14" x14ac:dyDescent="0.25">
      <c r="A231">
        <v>230</v>
      </c>
      <c r="B231" s="1">
        <v>44754</v>
      </c>
      <c r="C231" s="1">
        <v>44755</v>
      </c>
      <c r="D231" t="s">
        <v>647</v>
      </c>
      <c r="E231">
        <v>109</v>
      </c>
      <c r="F231">
        <f t="shared" si="6"/>
        <v>1</v>
      </c>
      <c r="G231">
        <f>VLOOKUP(E231,pokoje!pokoje,3,FALSE)</f>
        <v>220</v>
      </c>
      <c r="H231">
        <f t="shared" si="7"/>
        <v>220</v>
      </c>
      <c r="J231" s="3" t="s">
        <v>999</v>
      </c>
      <c r="K231" s="4">
        <v>440</v>
      </c>
      <c r="M231" t="s">
        <v>1028</v>
      </c>
      <c r="N231">
        <v>600</v>
      </c>
    </row>
    <row r="232" spans="1:14" x14ac:dyDescent="0.25">
      <c r="A232">
        <v>231</v>
      </c>
      <c r="B232" s="1">
        <v>44754</v>
      </c>
      <c r="C232" s="1">
        <v>44755</v>
      </c>
      <c r="D232" t="s">
        <v>325</v>
      </c>
      <c r="E232">
        <v>508</v>
      </c>
      <c r="F232">
        <f t="shared" si="6"/>
        <v>1</v>
      </c>
      <c r="G232">
        <f>VLOOKUP(E232,pokoje!pokoje,3,FALSE)</f>
        <v>600</v>
      </c>
      <c r="H232">
        <f t="shared" si="7"/>
        <v>600</v>
      </c>
      <c r="J232" s="3" t="s">
        <v>1312</v>
      </c>
      <c r="K232" s="4">
        <v>600</v>
      </c>
      <c r="M232" t="s">
        <v>195</v>
      </c>
      <c r="N232">
        <v>600</v>
      </c>
    </row>
    <row r="233" spans="1:14" x14ac:dyDescent="0.25">
      <c r="A233">
        <v>232</v>
      </c>
      <c r="B233" s="1">
        <v>44755</v>
      </c>
      <c r="C233" s="1">
        <v>44756</v>
      </c>
      <c r="D233" t="s">
        <v>733</v>
      </c>
      <c r="E233">
        <v>315</v>
      </c>
      <c r="F233">
        <f t="shared" si="6"/>
        <v>1</v>
      </c>
      <c r="G233">
        <f>VLOOKUP(E233,pokoje!pokoje,3,FALSE)</f>
        <v>200</v>
      </c>
      <c r="H233">
        <f t="shared" si="7"/>
        <v>200</v>
      </c>
      <c r="J233" s="3" t="s">
        <v>146</v>
      </c>
      <c r="K233" s="4">
        <v>220</v>
      </c>
      <c r="M233" t="s">
        <v>16</v>
      </c>
      <c r="N233">
        <v>600</v>
      </c>
    </row>
    <row r="234" spans="1:14" x14ac:dyDescent="0.25">
      <c r="A234">
        <v>233</v>
      </c>
      <c r="B234" s="1">
        <v>44755</v>
      </c>
      <c r="C234" s="1">
        <v>44756</v>
      </c>
      <c r="D234" t="s">
        <v>1145</v>
      </c>
      <c r="E234">
        <v>406</v>
      </c>
      <c r="F234">
        <f t="shared" si="6"/>
        <v>1</v>
      </c>
      <c r="G234">
        <f>VLOOKUP(E234,pokoje!pokoje,3,FALSE)</f>
        <v>220</v>
      </c>
      <c r="H234">
        <f t="shared" si="7"/>
        <v>220</v>
      </c>
      <c r="J234" s="3" t="s">
        <v>1007</v>
      </c>
      <c r="K234" s="4">
        <v>220</v>
      </c>
      <c r="M234" t="s">
        <v>292</v>
      </c>
      <c r="N234">
        <v>600</v>
      </c>
    </row>
    <row r="235" spans="1:14" x14ac:dyDescent="0.25">
      <c r="A235">
        <v>234</v>
      </c>
      <c r="B235" s="1">
        <v>44755</v>
      </c>
      <c r="C235" s="1">
        <v>44757</v>
      </c>
      <c r="D235" t="s">
        <v>1173</v>
      </c>
      <c r="E235">
        <v>312</v>
      </c>
      <c r="F235">
        <f t="shared" si="6"/>
        <v>2</v>
      </c>
      <c r="G235">
        <f>VLOOKUP(E235,pokoje!pokoje,3,FALSE)</f>
        <v>200</v>
      </c>
      <c r="H235">
        <f t="shared" si="7"/>
        <v>400</v>
      </c>
      <c r="J235" s="3" t="s">
        <v>69</v>
      </c>
      <c r="K235" s="4">
        <v>200</v>
      </c>
      <c r="M235" t="s">
        <v>677</v>
      </c>
      <c r="N235">
        <v>600</v>
      </c>
    </row>
    <row r="236" spans="1:14" x14ac:dyDescent="0.25">
      <c r="A236">
        <v>235</v>
      </c>
      <c r="B236" s="1">
        <v>44756</v>
      </c>
      <c r="C236" s="1">
        <v>44757</v>
      </c>
      <c r="D236" t="s">
        <v>1295</v>
      </c>
      <c r="E236">
        <v>213</v>
      </c>
      <c r="F236">
        <f t="shared" si="6"/>
        <v>1</v>
      </c>
      <c r="G236">
        <f>VLOOKUP(E236,pokoje!pokoje,3,FALSE)</f>
        <v>200</v>
      </c>
      <c r="H236">
        <f t="shared" si="7"/>
        <v>200</v>
      </c>
      <c r="J236" s="3" t="s">
        <v>248</v>
      </c>
      <c r="K236" s="4">
        <v>420</v>
      </c>
      <c r="M236" t="s">
        <v>813</v>
      </c>
      <c r="N236">
        <v>600</v>
      </c>
    </row>
    <row r="237" spans="1:14" x14ac:dyDescent="0.25">
      <c r="A237">
        <v>236</v>
      </c>
      <c r="B237" s="1">
        <v>44757</v>
      </c>
      <c r="C237" s="1">
        <v>44758</v>
      </c>
      <c r="D237" t="s">
        <v>1050</v>
      </c>
      <c r="E237">
        <v>410</v>
      </c>
      <c r="F237">
        <f t="shared" si="6"/>
        <v>1</v>
      </c>
      <c r="G237">
        <f>VLOOKUP(E237,pokoje!pokoje,3,FALSE)</f>
        <v>220</v>
      </c>
      <c r="H237">
        <f t="shared" si="7"/>
        <v>220</v>
      </c>
      <c r="J237" s="3" t="s">
        <v>490</v>
      </c>
      <c r="K237" s="4">
        <v>440</v>
      </c>
      <c r="M237" t="s">
        <v>297</v>
      </c>
      <c r="N237">
        <v>600</v>
      </c>
    </row>
    <row r="238" spans="1:14" x14ac:dyDescent="0.25">
      <c r="A238">
        <v>237</v>
      </c>
      <c r="B238" s="1">
        <v>44757</v>
      </c>
      <c r="C238" s="1">
        <v>44758</v>
      </c>
      <c r="D238" t="s">
        <v>1019</v>
      </c>
      <c r="E238">
        <v>411</v>
      </c>
      <c r="F238">
        <f t="shared" si="6"/>
        <v>1</v>
      </c>
      <c r="G238">
        <f>VLOOKUP(E238,pokoje!pokoje,3,FALSE)</f>
        <v>220</v>
      </c>
      <c r="H238">
        <f t="shared" si="7"/>
        <v>220</v>
      </c>
      <c r="J238" s="3" t="s">
        <v>229</v>
      </c>
      <c r="K238" s="4">
        <v>440</v>
      </c>
      <c r="M238" t="s">
        <v>383</v>
      </c>
      <c r="N238">
        <v>600</v>
      </c>
    </row>
    <row r="239" spans="1:14" x14ac:dyDescent="0.25">
      <c r="A239">
        <v>238</v>
      </c>
      <c r="B239" s="1">
        <v>44757</v>
      </c>
      <c r="C239" s="1">
        <v>44758</v>
      </c>
      <c r="D239" t="s">
        <v>1375</v>
      </c>
      <c r="E239">
        <v>113</v>
      </c>
      <c r="F239">
        <f t="shared" si="6"/>
        <v>1</v>
      </c>
      <c r="G239">
        <f>VLOOKUP(E239,pokoje!pokoje,3,FALSE)</f>
        <v>220</v>
      </c>
      <c r="H239">
        <f t="shared" si="7"/>
        <v>220</v>
      </c>
      <c r="J239" s="3" t="s">
        <v>270</v>
      </c>
      <c r="K239" s="4">
        <v>200</v>
      </c>
      <c r="M239" t="s">
        <v>485</v>
      </c>
      <c r="N239">
        <v>600</v>
      </c>
    </row>
    <row r="240" spans="1:14" x14ac:dyDescent="0.25">
      <c r="A240">
        <v>239</v>
      </c>
      <c r="B240" s="1">
        <v>44757</v>
      </c>
      <c r="C240" s="1">
        <v>44758</v>
      </c>
      <c r="D240" t="s">
        <v>310</v>
      </c>
      <c r="E240">
        <v>412</v>
      </c>
      <c r="F240">
        <f t="shared" si="6"/>
        <v>1</v>
      </c>
      <c r="G240">
        <f>VLOOKUP(E240,pokoje!pokoje,3,FALSE)</f>
        <v>220</v>
      </c>
      <c r="H240">
        <f t="shared" si="7"/>
        <v>220</v>
      </c>
      <c r="J240" s="3" t="s">
        <v>207</v>
      </c>
      <c r="K240" s="4">
        <v>640</v>
      </c>
      <c r="M240" t="s">
        <v>487</v>
      </c>
      <c r="N240">
        <v>500</v>
      </c>
    </row>
    <row r="241" spans="1:14" x14ac:dyDescent="0.25">
      <c r="A241">
        <v>240</v>
      </c>
      <c r="B241" s="1">
        <v>44757</v>
      </c>
      <c r="C241" s="1">
        <v>44758</v>
      </c>
      <c r="D241" t="s">
        <v>977</v>
      </c>
      <c r="E241">
        <v>317</v>
      </c>
      <c r="F241">
        <f t="shared" si="6"/>
        <v>1</v>
      </c>
      <c r="G241">
        <f>VLOOKUP(E241,pokoje!pokoje,3,FALSE)</f>
        <v>400</v>
      </c>
      <c r="H241">
        <f t="shared" si="7"/>
        <v>400</v>
      </c>
      <c r="J241" s="3" t="s">
        <v>675</v>
      </c>
      <c r="K241" s="4">
        <v>720</v>
      </c>
      <c r="M241" t="s">
        <v>405</v>
      </c>
      <c r="N241">
        <v>500</v>
      </c>
    </row>
    <row r="242" spans="1:14" x14ac:dyDescent="0.25">
      <c r="A242">
        <v>241</v>
      </c>
      <c r="B242" s="1">
        <v>44757</v>
      </c>
      <c r="C242" s="1">
        <v>44758</v>
      </c>
      <c r="D242" t="s">
        <v>258</v>
      </c>
      <c r="E242">
        <v>417</v>
      </c>
      <c r="F242">
        <f t="shared" si="6"/>
        <v>1</v>
      </c>
      <c r="G242">
        <f>VLOOKUP(E242,pokoje!pokoje,3,FALSE)</f>
        <v>220</v>
      </c>
      <c r="H242">
        <f t="shared" si="7"/>
        <v>220</v>
      </c>
      <c r="J242" s="3" t="s">
        <v>1040</v>
      </c>
      <c r="K242" s="4">
        <v>1240</v>
      </c>
      <c r="M242" t="s">
        <v>566</v>
      </c>
      <c r="N242">
        <v>500</v>
      </c>
    </row>
    <row r="243" spans="1:14" x14ac:dyDescent="0.25">
      <c r="A243">
        <v>242</v>
      </c>
      <c r="B243" s="1">
        <v>44757</v>
      </c>
      <c r="C243" s="1">
        <v>44758</v>
      </c>
      <c r="D243" t="s">
        <v>1097</v>
      </c>
      <c r="E243">
        <v>310</v>
      </c>
      <c r="F243">
        <f t="shared" si="6"/>
        <v>1</v>
      </c>
      <c r="G243">
        <f>VLOOKUP(E243,pokoje!pokoje,3,FALSE)</f>
        <v>200</v>
      </c>
      <c r="H243">
        <f t="shared" si="7"/>
        <v>200</v>
      </c>
      <c r="J243" s="3" t="s">
        <v>448</v>
      </c>
      <c r="K243" s="4">
        <v>420</v>
      </c>
      <c r="M243" t="s">
        <v>1202</v>
      </c>
      <c r="N243">
        <v>500</v>
      </c>
    </row>
    <row r="244" spans="1:14" x14ac:dyDescent="0.25">
      <c r="A244">
        <v>243</v>
      </c>
      <c r="B244" s="1">
        <v>44757</v>
      </c>
      <c r="C244" s="1">
        <v>44758</v>
      </c>
      <c r="D244" t="s">
        <v>453</v>
      </c>
      <c r="E244">
        <v>509</v>
      </c>
      <c r="F244">
        <f t="shared" si="6"/>
        <v>1</v>
      </c>
      <c r="G244">
        <f>VLOOKUP(E244,pokoje!pokoje,3,FALSE)</f>
        <v>600</v>
      </c>
      <c r="H244">
        <f t="shared" si="7"/>
        <v>600</v>
      </c>
      <c r="J244" s="3" t="s">
        <v>1284</v>
      </c>
      <c r="K244" s="4">
        <v>200</v>
      </c>
      <c r="M244" t="s">
        <v>1355</v>
      </c>
      <c r="N244">
        <v>500</v>
      </c>
    </row>
    <row r="245" spans="1:14" x14ac:dyDescent="0.25">
      <c r="A245">
        <v>244</v>
      </c>
      <c r="B245" s="1">
        <v>44757</v>
      </c>
      <c r="C245" s="1">
        <v>44758</v>
      </c>
      <c r="D245" t="s">
        <v>359</v>
      </c>
      <c r="E245">
        <v>502</v>
      </c>
      <c r="F245">
        <f t="shared" si="6"/>
        <v>1</v>
      </c>
      <c r="G245">
        <f>VLOOKUP(E245,pokoje!pokoje,3,FALSE)</f>
        <v>500</v>
      </c>
      <c r="H245">
        <f t="shared" si="7"/>
        <v>500</v>
      </c>
      <c r="J245" s="3" t="s">
        <v>699</v>
      </c>
      <c r="K245" s="4">
        <v>690</v>
      </c>
      <c r="M245" t="s">
        <v>322</v>
      </c>
      <c r="N245">
        <v>500</v>
      </c>
    </row>
    <row r="246" spans="1:14" x14ac:dyDescent="0.25">
      <c r="A246">
        <v>245</v>
      </c>
      <c r="B246" s="1">
        <v>44757</v>
      </c>
      <c r="C246" s="1">
        <v>44758</v>
      </c>
      <c r="D246" t="s">
        <v>1169</v>
      </c>
      <c r="E246">
        <v>209</v>
      </c>
      <c r="F246">
        <f t="shared" si="6"/>
        <v>1</v>
      </c>
      <c r="G246">
        <f>VLOOKUP(E246,pokoje!pokoje,3,FALSE)</f>
        <v>200</v>
      </c>
      <c r="H246">
        <f t="shared" si="7"/>
        <v>200</v>
      </c>
      <c r="J246" s="3" t="s">
        <v>315</v>
      </c>
      <c r="K246" s="4">
        <v>220</v>
      </c>
      <c r="M246" t="s">
        <v>1364</v>
      </c>
      <c r="N246">
        <v>500</v>
      </c>
    </row>
    <row r="247" spans="1:14" x14ac:dyDescent="0.25">
      <c r="A247">
        <v>246</v>
      </c>
      <c r="B247" s="1">
        <v>44757</v>
      </c>
      <c r="C247" s="1">
        <v>44758</v>
      </c>
      <c r="D247" t="s">
        <v>143</v>
      </c>
      <c r="E247">
        <v>117</v>
      </c>
      <c r="F247">
        <f t="shared" si="6"/>
        <v>1</v>
      </c>
      <c r="G247">
        <f>VLOOKUP(E247,pokoje!pokoje,3,FALSE)</f>
        <v>220</v>
      </c>
      <c r="H247">
        <f t="shared" si="7"/>
        <v>220</v>
      </c>
      <c r="J247" s="3" t="s">
        <v>660</v>
      </c>
      <c r="K247" s="4">
        <v>840</v>
      </c>
      <c r="M247" t="s">
        <v>1123</v>
      </c>
      <c r="N247">
        <v>470</v>
      </c>
    </row>
    <row r="248" spans="1:14" x14ac:dyDescent="0.25">
      <c r="A248">
        <v>247</v>
      </c>
      <c r="B248" s="1">
        <v>44757</v>
      </c>
      <c r="C248" s="1">
        <v>44758</v>
      </c>
      <c r="D248" t="s">
        <v>544</v>
      </c>
      <c r="E248">
        <v>416</v>
      </c>
      <c r="F248">
        <f t="shared" si="6"/>
        <v>1</v>
      </c>
      <c r="G248">
        <f>VLOOKUP(E248,pokoje!pokoje,3,FALSE)</f>
        <v>220</v>
      </c>
      <c r="H248">
        <f t="shared" si="7"/>
        <v>220</v>
      </c>
      <c r="J248" s="3" t="s">
        <v>872</v>
      </c>
      <c r="K248" s="4">
        <v>420</v>
      </c>
      <c r="M248" t="s">
        <v>392</v>
      </c>
      <c r="N248">
        <v>470</v>
      </c>
    </row>
    <row r="249" spans="1:14" x14ac:dyDescent="0.25">
      <c r="A249">
        <v>248</v>
      </c>
      <c r="B249" s="1">
        <v>44757</v>
      </c>
      <c r="C249" s="1">
        <v>44758</v>
      </c>
      <c r="D249" t="s">
        <v>1272</v>
      </c>
      <c r="E249">
        <v>313</v>
      </c>
      <c r="F249">
        <f t="shared" si="6"/>
        <v>1</v>
      </c>
      <c r="G249">
        <f>VLOOKUP(E249,pokoje!pokoje,3,FALSE)</f>
        <v>200</v>
      </c>
      <c r="H249">
        <f t="shared" si="7"/>
        <v>200</v>
      </c>
      <c r="J249" s="3" t="s">
        <v>317</v>
      </c>
      <c r="K249" s="4">
        <v>220</v>
      </c>
      <c r="M249" t="s">
        <v>691</v>
      </c>
      <c r="N249">
        <v>470</v>
      </c>
    </row>
    <row r="250" spans="1:14" x14ac:dyDescent="0.25">
      <c r="A250">
        <v>249</v>
      </c>
      <c r="B250" s="1">
        <v>44757</v>
      </c>
      <c r="C250" s="1">
        <v>44759</v>
      </c>
      <c r="D250" t="s">
        <v>156</v>
      </c>
      <c r="E250">
        <v>315</v>
      </c>
      <c r="F250">
        <f t="shared" si="6"/>
        <v>2</v>
      </c>
      <c r="G250">
        <f>VLOOKUP(E250,pokoje!pokoje,3,FALSE)</f>
        <v>200</v>
      </c>
      <c r="H250">
        <f t="shared" si="7"/>
        <v>400</v>
      </c>
      <c r="J250" s="3" t="s">
        <v>985</v>
      </c>
      <c r="K250" s="4">
        <v>220</v>
      </c>
      <c r="M250" t="s">
        <v>531</v>
      </c>
      <c r="N250">
        <v>470</v>
      </c>
    </row>
    <row r="251" spans="1:14" x14ac:dyDescent="0.25">
      <c r="A251">
        <v>250</v>
      </c>
      <c r="B251" s="1">
        <v>44757</v>
      </c>
      <c r="C251" s="1">
        <v>44758</v>
      </c>
      <c r="D251" t="s">
        <v>96</v>
      </c>
      <c r="E251">
        <v>319</v>
      </c>
      <c r="F251">
        <f t="shared" si="6"/>
        <v>1</v>
      </c>
      <c r="G251">
        <f>VLOOKUP(E251,pokoje!pokoje,3,FALSE)</f>
        <v>400</v>
      </c>
      <c r="H251">
        <f t="shared" si="7"/>
        <v>400</v>
      </c>
      <c r="J251" s="3" t="s">
        <v>987</v>
      </c>
      <c r="K251" s="4">
        <v>640</v>
      </c>
      <c r="M251" t="s">
        <v>1328</v>
      </c>
      <c r="N251">
        <v>470</v>
      </c>
    </row>
    <row r="252" spans="1:14" x14ac:dyDescent="0.25">
      <c r="A252">
        <v>251</v>
      </c>
      <c r="B252" s="1">
        <v>44757</v>
      </c>
      <c r="C252" s="1">
        <v>44760</v>
      </c>
      <c r="D252" t="s">
        <v>1321</v>
      </c>
      <c r="E252">
        <v>109</v>
      </c>
      <c r="F252">
        <f t="shared" si="6"/>
        <v>3</v>
      </c>
      <c r="G252">
        <f>VLOOKUP(E252,pokoje!pokoje,3,FALSE)</f>
        <v>220</v>
      </c>
      <c r="H252">
        <f t="shared" si="7"/>
        <v>660</v>
      </c>
      <c r="J252" s="3" t="s">
        <v>605</v>
      </c>
      <c r="K252" s="4">
        <v>450</v>
      </c>
      <c r="M252" t="s">
        <v>266</v>
      </c>
      <c r="N252">
        <v>470</v>
      </c>
    </row>
    <row r="253" spans="1:14" x14ac:dyDescent="0.25">
      <c r="A253">
        <v>252</v>
      </c>
      <c r="B253" s="1">
        <v>44758</v>
      </c>
      <c r="C253" s="1">
        <v>44760</v>
      </c>
      <c r="D253" t="s">
        <v>792</v>
      </c>
      <c r="E253">
        <v>117</v>
      </c>
      <c r="F253">
        <f t="shared" si="6"/>
        <v>2</v>
      </c>
      <c r="G253">
        <f>VLOOKUP(E253,pokoje!pokoje,3,FALSE)</f>
        <v>220</v>
      </c>
      <c r="H253">
        <f t="shared" si="7"/>
        <v>440</v>
      </c>
      <c r="J253" s="3" t="s">
        <v>173</v>
      </c>
      <c r="K253" s="4">
        <v>1300</v>
      </c>
      <c r="M253" t="s">
        <v>989</v>
      </c>
      <c r="N253">
        <v>470</v>
      </c>
    </row>
    <row r="254" spans="1:14" x14ac:dyDescent="0.25">
      <c r="A254">
        <v>253</v>
      </c>
      <c r="B254" s="1">
        <v>44757</v>
      </c>
      <c r="C254" s="1">
        <v>44758</v>
      </c>
      <c r="D254" t="s">
        <v>227</v>
      </c>
      <c r="E254">
        <v>304</v>
      </c>
      <c r="F254">
        <f t="shared" si="6"/>
        <v>1</v>
      </c>
      <c r="G254">
        <f>VLOOKUP(E254,pokoje!pokoje,3,FALSE)</f>
        <v>200</v>
      </c>
      <c r="H254">
        <f t="shared" si="7"/>
        <v>200</v>
      </c>
      <c r="J254" s="3" t="s">
        <v>776</v>
      </c>
      <c r="K254" s="4">
        <v>220</v>
      </c>
      <c r="M254" t="s">
        <v>1264</v>
      </c>
      <c r="N254">
        <v>470</v>
      </c>
    </row>
    <row r="255" spans="1:14" x14ac:dyDescent="0.25">
      <c r="A255">
        <v>254</v>
      </c>
      <c r="B255" s="1">
        <v>44757</v>
      </c>
      <c r="C255" s="1">
        <v>44758</v>
      </c>
      <c r="D255" t="s">
        <v>1021</v>
      </c>
      <c r="E255">
        <v>405</v>
      </c>
      <c r="F255">
        <f t="shared" si="6"/>
        <v>1</v>
      </c>
      <c r="G255">
        <f>VLOOKUP(E255,pokoje!pokoje,3,FALSE)</f>
        <v>220</v>
      </c>
      <c r="H255">
        <f t="shared" si="7"/>
        <v>220</v>
      </c>
      <c r="J255" s="3" t="s">
        <v>723</v>
      </c>
      <c r="K255" s="4">
        <v>690</v>
      </c>
      <c r="M255" t="s">
        <v>598</v>
      </c>
      <c r="N255">
        <v>470</v>
      </c>
    </row>
    <row r="256" spans="1:14" x14ac:dyDescent="0.25">
      <c r="A256">
        <v>255</v>
      </c>
      <c r="B256" s="1">
        <v>44757</v>
      </c>
      <c r="C256" s="1">
        <v>44758</v>
      </c>
      <c r="D256" t="s">
        <v>255</v>
      </c>
      <c r="E256">
        <v>208</v>
      </c>
      <c r="F256">
        <f t="shared" si="6"/>
        <v>1</v>
      </c>
      <c r="G256">
        <f>VLOOKUP(E256,pokoje!pokoje,3,FALSE)</f>
        <v>200</v>
      </c>
      <c r="H256">
        <f t="shared" si="7"/>
        <v>200</v>
      </c>
      <c r="J256" s="3" t="s">
        <v>212</v>
      </c>
      <c r="K256" s="4">
        <v>420</v>
      </c>
      <c r="M256" t="s">
        <v>1100</v>
      </c>
      <c r="N256">
        <v>470</v>
      </c>
    </row>
    <row r="257" spans="1:14" x14ac:dyDescent="0.25">
      <c r="A257">
        <v>256</v>
      </c>
      <c r="B257" s="1">
        <v>44757</v>
      </c>
      <c r="C257" s="1">
        <v>44758</v>
      </c>
      <c r="D257" t="s">
        <v>1132</v>
      </c>
      <c r="E257">
        <v>202</v>
      </c>
      <c r="F257">
        <f t="shared" si="6"/>
        <v>1</v>
      </c>
      <c r="G257">
        <f>VLOOKUP(E257,pokoje!pokoje,3,FALSE)</f>
        <v>220</v>
      </c>
      <c r="H257">
        <f t="shared" si="7"/>
        <v>220</v>
      </c>
      <c r="J257" s="3" t="s">
        <v>303</v>
      </c>
      <c r="K257" s="4">
        <v>420</v>
      </c>
      <c r="M257" t="s">
        <v>710</v>
      </c>
      <c r="N257">
        <v>470</v>
      </c>
    </row>
    <row r="258" spans="1:14" x14ac:dyDescent="0.25">
      <c r="A258">
        <v>257</v>
      </c>
      <c r="B258" s="1">
        <v>44757</v>
      </c>
      <c r="C258" s="1">
        <v>44758</v>
      </c>
      <c r="D258" t="s">
        <v>203</v>
      </c>
      <c r="E258">
        <v>120</v>
      </c>
      <c r="F258">
        <f t="shared" si="6"/>
        <v>1</v>
      </c>
      <c r="G258">
        <f>VLOOKUP(E258,pokoje!pokoje,3,FALSE)</f>
        <v>220</v>
      </c>
      <c r="H258">
        <f t="shared" si="7"/>
        <v>220</v>
      </c>
      <c r="J258" s="3" t="s">
        <v>820</v>
      </c>
      <c r="K258" s="4">
        <v>440</v>
      </c>
      <c r="M258" t="s">
        <v>809</v>
      </c>
      <c r="N258">
        <v>470</v>
      </c>
    </row>
    <row r="259" spans="1:14" x14ac:dyDescent="0.25">
      <c r="A259">
        <v>258</v>
      </c>
      <c r="B259" s="1">
        <v>44757</v>
      </c>
      <c r="C259" s="1">
        <v>44758</v>
      </c>
      <c r="D259" t="s">
        <v>1035</v>
      </c>
      <c r="E259">
        <v>303</v>
      </c>
      <c r="F259">
        <f t="shared" ref="F259:F322" si="8">C259-B259</f>
        <v>1</v>
      </c>
      <c r="G259">
        <f>VLOOKUP(E259,pokoje!pokoje,3,FALSE)</f>
        <v>250</v>
      </c>
      <c r="H259">
        <f t="shared" ref="H259:H322" si="9">F259*G259</f>
        <v>250</v>
      </c>
      <c r="J259" s="3" t="s">
        <v>160</v>
      </c>
      <c r="K259" s="4">
        <v>1700</v>
      </c>
      <c r="M259" t="s">
        <v>631</v>
      </c>
      <c r="N259">
        <v>470</v>
      </c>
    </row>
    <row r="260" spans="1:14" x14ac:dyDescent="0.25">
      <c r="A260">
        <v>259</v>
      </c>
      <c r="B260" s="1">
        <v>44757</v>
      </c>
      <c r="C260" s="1">
        <v>44759</v>
      </c>
      <c r="D260" t="s">
        <v>1068</v>
      </c>
      <c r="E260">
        <v>215</v>
      </c>
      <c r="F260">
        <f t="shared" si="8"/>
        <v>2</v>
      </c>
      <c r="G260">
        <f>VLOOKUP(E260,pokoje!pokoje,3,FALSE)</f>
        <v>200</v>
      </c>
      <c r="H260">
        <f t="shared" si="9"/>
        <v>400</v>
      </c>
      <c r="J260" s="3" t="s">
        <v>181</v>
      </c>
      <c r="K260" s="4">
        <v>220</v>
      </c>
      <c r="M260" t="s">
        <v>651</v>
      </c>
      <c r="N260">
        <v>470</v>
      </c>
    </row>
    <row r="261" spans="1:14" x14ac:dyDescent="0.25">
      <c r="A261">
        <v>260</v>
      </c>
      <c r="B261" s="1">
        <v>44754</v>
      </c>
      <c r="C261" s="1">
        <v>44758</v>
      </c>
      <c r="D261" t="s">
        <v>312</v>
      </c>
      <c r="E261">
        <v>216</v>
      </c>
      <c r="F261">
        <f t="shared" si="8"/>
        <v>4</v>
      </c>
      <c r="G261">
        <f>VLOOKUP(E261,pokoje!pokoje,3,FALSE)</f>
        <v>200</v>
      </c>
      <c r="H261">
        <f t="shared" si="9"/>
        <v>800</v>
      </c>
      <c r="J261" s="3" t="s">
        <v>1184</v>
      </c>
      <c r="K261" s="4">
        <v>200</v>
      </c>
      <c r="M261" t="s">
        <v>1196</v>
      </c>
      <c r="N261">
        <v>470</v>
      </c>
    </row>
    <row r="262" spans="1:14" x14ac:dyDescent="0.25">
      <c r="A262">
        <v>261</v>
      </c>
      <c r="B262" s="1">
        <v>44757</v>
      </c>
      <c r="C262" s="1">
        <v>44758</v>
      </c>
      <c r="D262" t="s">
        <v>1155</v>
      </c>
      <c r="E262">
        <v>204</v>
      </c>
      <c r="F262">
        <f t="shared" si="8"/>
        <v>1</v>
      </c>
      <c r="G262">
        <f>VLOOKUP(E262,pokoje!pokoje,3,FALSE)</f>
        <v>220</v>
      </c>
      <c r="H262">
        <f t="shared" si="9"/>
        <v>220</v>
      </c>
      <c r="J262" s="3" t="s">
        <v>827</v>
      </c>
      <c r="K262" s="4">
        <v>660</v>
      </c>
      <c r="M262" t="s">
        <v>1150</v>
      </c>
      <c r="N262">
        <v>470</v>
      </c>
    </row>
    <row r="263" spans="1:14" x14ac:dyDescent="0.25">
      <c r="A263">
        <v>262</v>
      </c>
      <c r="B263" s="1">
        <v>44757</v>
      </c>
      <c r="C263" s="1">
        <v>44758</v>
      </c>
      <c r="D263" t="s">
        <v>809</v>
      </c>
      <c r="E263">
        <v>114</v>
      </c>
      <c r="F263">
        <f t="shared" si="8"/>
        <v>1</v>
      </c>
      <c r="G263">
        <f>VLOOKUP(E263,pokoje!pokoje,3,FALSE)</f>
        <v>220</v>
      </c>
      <c r="H263">
        <f t="shared" si="9"/>
        <v>220</v>
      </c>
      <c r="J263" s="3" t="s">
        <v>312</v>
      </c>
      <c r="K263" s="4">
        <v>1800</v>
      </c>
      <c r="M263" t="s">
        <v>517</v>
      </c>
      <c r="N263">
        <v>470</v>
      </c>
    </row>
    <row r="264" spans="1:14" x14ac:dyDescent="0.25">
      <c r="A264">
        <v>263</v>
      </c>
      <c r="B264" s="1">
        <v>44757</v>
      </c>
      <c r="C264" s="1">
        <v>44760</v>
      </c>
      <c r="D264" t="s">
        <v>1292</v>
      </c>
      <c r="E264">
        <v>115</v>
      </c>
      <c r="F264">
        <f t="shared" si="8"/>
        <v>3</v>
      </c>
      <c r="G264">
        <f>VLOOKUP(E264,pokoje!pokoje,3,FALSE)</f>
        <v>220</v>
      </c>
      <c r="H264">
        <f t="shared" si="9"/>
        <v>660</v>
      </c>
      <c r="J264" s="3" t="s">
        <v>261</v>
      </c>
      <c r="K264" s="4">
        <v>420</v>
      </c>
      <c r="M264" t="s">
        <v>1084</v>
      </c>
      <c r="N264">
        <v>470</v>
      </c>
    </row>
    <row r="265" spans="1:14" x14ac:dyDescent="0.25">
      <c r="A265">
        <v>264</v>
      </c>
      <c r="B265" s="1">
        <v>44757</v>
      </c>
      <c r="C265" s="1">
        <v>44758</v>
      </c>
      <c r="D265" t="s">
        <v>580</v>
      </c>
      <c r="E265">
        <v>110</v>
      </c>
      <c r="F265">
        <f t="shared" si="8"/>
        <v>1</v>
      </c>
      <c r="G265">
        <f>VLOOKUP(E265,pokoje!pokoje,3,FALSE)</f>
        <v>220</v>
      </c>
      <c r="H265">
        <f t="shared" si="9"/>
        <v>220</v>
      </c>
      <c r="J265" s="3" t="s">
        <v>1038</v>
      </c>
      <c r="K265" s="4">
        <v>1000</v>
      </c>
      <c r="M265" t="s">
        <v>283</v>
      </c>
      <c r="N265">
        <v>470</v>
      </c>
    </row>
    <row r="266" spans="1:14" x14ac:dyDescent="0.25">
      <c r="A266">
        <v>265</v>
      </c>
      <c r="B266" s="1">
        <v>44757</v>
      </c>
      <c r="C266" s="1">
        <v>44758</v>
      </c>
      <c r="D266" t="s">
        <v>649</v>
      </c>
      <c r="E266">
        <v>409</v>
      </c>
      <c r="F266">
        <f t="shared" si="8"/>
        <v>1</v>
      </c>
      <c r="G266">
        <f>VLOOKUP(E266,pokoje!pokoje,3,FALSE)</f>
        <v>220</v>
      </c>
      <c r="H266">
        <f t="shared" si="9"/>
        <v>220</v>
      </c>
      <c r="J266" s="3" t="s">
        <v>461</v>
      </c>
      <c r="K266" s="4">
        <v>220</v>
      </c>
      <c r="M266" t="s">
        <v>400</v>
      </c>
      <c r="N266">
        <v>450</v>
      </c>
    </row>
    <row r="267" spans="1:14" x14ac:dyDescent="0.25">
      <c r="A267">
        <v>266</v>
      </c>
      <c r="B267" s="1">
        <v>44757</v>
      </c>
      <c r="C267" s="1">
        <v>44758</v>
      </c>
      <c r="D267" t="s">
        <v>979</v>
      </c>
      <c r="E267">
        <v>111</v>
      </c>
      <c r="F267">
        <f t="shared" si="8"/>
        <v>1</v>
      </c>
      <c r="G267">
        <f>VLOOKUP(E267,pokoje!pokoje,3,FALSE)</f>
        <v>220</v>
      </c>
      <c r="H267">
        <f t="shared" si="9"/>
        <v>220</v>
      </c>
      <c r="J267" s="3" t="s">
        <v>1028</v>
      </c>
      <c r="K267" s="4">
        <v>600</v>
      </c>
      <c r="M267" t="s">
        <v>390</v>
      </c>
      <c r="N267">
        <v>450</v>
      </c>
    </row>
    <row r="268" spans="1:14" x14ac:dyDescent="0.25">
      <c r="A268">
        <v>267</v>
      </c>
      <c r="B268" s="1">
        <v>44757</v>
      </c>
      <c r="C268" s="1">
        <v>44759</v>
      </c>
      <c r="D268" t="s">
        <v>1237</v>
      </c>
      <c r="E268">
        <v>218</v>
      </c>
      <c r="F268">
        <f t="shared" si="8"/>
        <v>2</v>
      </c>
      <c r="G268">
        <f>VLOOKUP(E268,pokoje!pokoje,3,FALSE)</f>
        <v>250</v>
      </c>
      <c r="H268">
        <f t="shared" si="9"/>
        <v>500</v>
      </c>
      <c r="J268" s="3" t="s">
        <v>435</v>
      </c>
      <c r="K268" s="4">
        <v>400</v>
      </c>
      <c r="M268" t="s">
        <v>99</v>
      </c>
      <c r="N268">
        <v>450</v>
      </c>
    </row>
    <row r="269" spans="1:14" x14ac:dyDescent="0.25">
      <c r="A269">
        <v>268</v>
      </c>
      <c r="B269" s="1">
        <v>44757</v>
      </c>
      <c r="C269" s="1">
        <v>44758</v>
      </c>
      <c r="D269" t="s">
        <v>1080</v>
      </c>
      <c r="E269">
        <v>316</v>
      </c>
      <c r="F269">
        <f t="shared" si="8"/>
        <v>1</v>
      </c>
      <c r="G269">
        <f>VLOOKUP(E269,pokoje!pokoje,3,FALSE)</f>
        <v>400</v>
      </c>
      <c r="H269">
        <f t="shared" si="9"/>
        <v>400</v>
      </c>
      <c r="J269" s="3" t="s">
        <v>840</v>
      </c>
      <c r="K269" s="4">
        <v>220</v>
      </c>
      <c r="M269" t="s">
        <v>605</v>
      </c>
      <c r="N269">
        <v>450</v>
      </c>
    </row>
    <row r="270" spans="1:14" x14ac:dyDescent="0.25">
      <c r="A270">
        <v>269</v>
      </c>
      <c r="B270" s="1">
        <v>44757</v>
      </c>
      <c r="C270" s="1">
        <v>44758</v>
      </c>
      <c r="D270" t="s">
        <v>1100</v>
      </c>
      <c r="E270">
        <v>217</v>
      </c>
      <c r="F270">
        <f t="shared" si="8"/>
        <v>1</v>
      </c>
      <c r="G270">
        <f>VLOOKUP(E270,pokoje!pokoje,3,FALSE)</f>
        <v>250</v>
      </c>
      <c r="H270">
        <f t="shared" si="9"/>
        <v>250</v>
      </c>
      <c r="J270" s="3" t="s">
        <v>1082</v>
      </c>
      <c r="K270" s="4">
        <v>440</v>
      </c>
      <c r="M270" t="s">
        <v>769</v>
      </c>
      <c r="N270">
        <v>450</v>
      </c>
    </row>
    <row r="271" spans="1:14" x14ac:dyDescent="0.25">
      <c r="A271">
        <v>270</v>
      </c>
      <c r="B271" s="1">
        <v>44758</v>
      </c>
      <c r="C271" s="1">
        <v>44759</v>
      </c>
      <c r="D271" t="s">
        <v>918</v>
      </c>
      <c r="E271">
        <v>119</v>
      </c>
      <c r="F271">
        <f t="shared" si="8"/>
        <v>1</v>
      </c>
      <c r="G271">
        <f>VLOOKUP(E271,pokoje!pokoje,3,FALSE)</f>
        <v>220</v>
      </c>
      <c r="H271">
        <f t="shared" si="9"/>
        <v>220</v>
      </c>
      <c r="J271" s="3" t="s">
        <v>348</v>
      </c>
      <c r="K271" s="4">
        <v>220</v>
      </c>
      <c r="M271" t="s">
        <v>1042</v>
      </c>
      <c r="N271">
        <v>450</v>
      </c>
    </row>
    <row r="272" spans="1:14" x14ac:dyDescent="0.25">
      <c r="A272">
        <v>271</v>
      </c>
      <c r="B272" s="1">
        <v>44758</v>
      </c>
      <c r="C272" s="1">
        <v>44759</v>
      </c>
      <c r="D272" t="s">
        <v>63</v>
      </c>
      <c r="E272">
        <v>408</v>
      </c>
      <c r="F272">
        <f t="shared" si="8"/>
        <v>1</v>
      </c>
      <c r="G272">
        <f>VLOOKUP(E272,pokoje!pokoje,3,FALSE)</f>
        <v>220</v>
      </c>
      <c r="H272">
        <f t="shared" si="9"/>
        <v>220</v>
      </c>
      <c r="J272" s="3" t="s">
        <v>1334</v>
      </c>
      <c r="K272" s="4">
        <v>200</v>
      </c>
      <c r="M272" t="s">
        <v>268</v>
      </c>
      <c r="N272">
        <v>440</v>
      </c>
    </row>
    <row r="273" spans="1:14" x14ac:dyDescent="0.25">
      <c r="A273">
        <v>272</v>
      </c>
      <c r="B273" s="1">
        <v>44758</v>
      </c>
      <c r="C273" s="1">
        <v>44759</v>
      </c>
      <c r="D273" t="s">
        <v>12</v>
      </c>
      <c r="E273">
        <v>415</v>
      </c>
      <c r="F273">
        <f t="shared" si="8"/>
        <v>1</v>
      </c>
      <c r="G273">
        <f>VLOOKUP(E273,pokoje!pokoje,3,FALSE)</f>
        <v>220</v>
      </c>
      <c r="H273">
        <f t="shared" si="9"/>
        <v>220</v>
      </c>
      <c r="J273" s="3" t="s">
        <v>343</v>
      </c>
      <c r="K273" s="4">
        <v>1000</v>
      </c>
      <c r="M273" t="s">
        <v>885</v>
      </c>
      <c r="N273">
        <v>440</v>
      </c>
    </row>
    <row r="274" spans="1:14" x14ac:dyDescent="0.25">
      <c r="A274">
        <v>273</v>
      </c>
      <c r="B274" s="1">
        <v>44758</v>
      </c>
      <c r="C274" s="1">
        <v>44759</v>
      </c>
      <c r="D274" t="s">
        <v>343</v>
      </c>
      <c r="E274">
        <v>506</v>
      </c>
      <c r="F274">
        <f t="shared" si="8"/>
        <v>1</v>
      </c>
      <c r="G274">
        <f>VLOOKUP(E274,pokoje!pokoje,3,FALSE)</f>
        <v>600</v>
      </c>
      <c r="H274">
        <f t="shared" si="9"/>
        <v>600</v>
      </c>
      <c r="J274" s="3" t="s">
        <v>627</v>
      </c>
      <c r="K274" s="4">
        <v>850</v>
      </c>
      <c r="M274" t="s">
        <v>127</v>
      </c>
      <c r="N274">
        <v>440</v>
      </c>
    </row>
    <row r="275" spans="1:14" x14ac:dyDescent="0.25">
      <c r="A275">
        <v>274</v>
      </c>
      <c r="B275" s="1">
        <v>44758</v>
      </c>
      <c r="C275" s="1">
        <v>44759</v>
      </c>
      <c r="D275" t="s">
        <v>1005</v>
      </c>
      <c r="E275">
        <v>505</v>
      </c>
      <c r="F275">
        <f t="shared" si="8"/>
        <v>1</v>
      </c>
      <c r="G275">
        <f>VLOOKUP(E275,pokoje!pokoje,3,FALSE)</f>
        <v>500</v>
      </c>
      <c r="H275">
        <f t="shared" si="9"/>
        <v>500</v>
      </c>
      <c r="J275" s="3" t="s">
        <v>165</v>
      </c>
      <c r="K275" s="4">
        <v>220</v>
      </c>
      <c r="M275" t="s">
        <v>904</v>
      </c>
      <c r="N275">
        <v>440</v>
      </c>
    </row>
    <row r="276" spans="1:14" x14ac:dyDescent="0.25">
      <c r="A276">
        <v>275</v>
      </c>
      <c r="B276" s="1">
        <v>44758</v>
      </c>
      <c r="C276" s="1">
        <v>44759</v>
      </c>
      <c r="D276" t="s">
        <v>1028</v>
      </c>
      <c r="E276">
        <v>211</v>
      </c>
      <c r="F276">
        <f t="shared" si="8"/>
        <v>1</v>
      </c>
      <c r="G276">
        <f>VLOOKUP(E276,pokoje!pokoje,3,FALSE)</f>
        <v>200</v>
      </c>
      <c r="H276">
        <f t="shared" si="9"/>
        <v>200</v>
      </c>
      <c r="J276" s="3" t="s">
        <v>272</v>
      </c>
      <c r="K276" s="4">
        <v>440</v>
      </c>
      <c r="M276" t="s">
        <v>900</v>
      </c>
      <c r="N276">
        <v>440</v>
      </c>
    </row>
    <row r="277" spans="1:14" x14ac:dyDescent="0.25">
      <c r="A277">
        <v>276</v>
      </c>
      <c r="B277" s="1">
        <v>44758</v>
      </c>
      <c r="C277" s="1">
        <v>44759</v>
      </c>
      <c r="D277" t="s">
        <v>323</v>
      </c>
      <c r="E277">
        <v>307</v>
      </c>
      <c r="F277">
        <f t="shared" si="8"/>
        <v>1</v>
      </c>
      <c r="G277">
        <f>VLOOKUP(E277,pokoje!pokoje,3,FALSE)</f>
        <v>200</v>
      </c>
      <c r="H277">
        <f t="shared" si="9"/>
        <v>200</v>
      </c>
      <c r="J277" s="3" t="s">
        <v>993</v>
      </c>
      <c r="K277" s="4">
        <v>400</v>
      </c>
      <c r="M277" t="s">
        <v>1026</v>
      </c>
      <c r="N277">
        <v>440</v>
      </c>
    </row>
    <row r="278" spans="1:14" x14ac:dyDescent="0.25">
      <c r="A278">
        <v>277</v>
      </c>
      <c r="B278" s="1">
        <v>44758</v>
      </c>
      <c r="C278" s="1">
        <v>44761</v>
      </c>
      <c r="D278" t="s">
        <v>187</v>
      </c>
      <c r="E278">
        <v>502</v>
      </c>
      <c r="F278">
        <f t="shared" si="8"/>
        <v>3</v>
      </c>
      <c r="G278">
        <f>VLOOKUP(E278,pokoje!pokoje,3,FALSE)</f>
        <v>500</v>
      </c>
      <c r="H278">
        <f t="shared" si="9"/>
        <v>1500</v>
      </c>
      <c r="J278" s="3" t="s">
        <v>951</v>
      </c>
      <c r="K278" s="4">
        <v>440</v>
      </c>
      <c r="M278" t="s">
        <v>43</v>
      </c>
      <c r="N278">
        <v>440</v>
      </c>
    </row>
    <row r="279" spans="1:14" x14ac:dyDescent="0.25">
      <c r="A279">
        <v>278</v>
      </c>
      <c r="B279" s="1">
        <v>44758</v>
      </c>
      <c r="C279" s="1">
        <v>44759</v>
      </c>
      <c r="D279" t="s">
        <v>749</v>
      </c>
      <c r="E279">
        <v>507</v>
      </c>
      <c r="F279">
        <f t="shared" si="8"/>
        <v>1</v>
      </c>
      <c r="G279">
        <f>VLOOKUP(E279,pokoje!pokoje,3,FALSE)</f>
        <v>600</v>
      </c>
      <c r="H279">
        <f t="shared" si="9"/>
        <v>600</v>
      </c>
      <c r="J279" s="3" t="s">
        <v>338</v>
      </c>
      <c r="K279" s="4">
        <v>420</v>
      </c>
      <c r="M279" t="s">
        <v>1132</v>
      </c>
      <c r="N279">
        <v>440</v>
      </c>
    </row>
    <row r="280" spans="1:14" x14ac:dyDescent="0.25">
      <c r="A280">
        <v>279</v>
      </c>
      <c r="B280" s="1">
        <v>44758</v>
      </c>
      <c r="C280" s="1">
        <v>44759</v>
      </c>
      <c r="D280" t="s">
        <v>160</v>
      </c>
      <c r="E280">
        <v>311</v>
      </c>
      <c r="F280">
        <f t="shared" si="8"/>
        <v>1</v>
      </c>
      <c r="G280">
        <f>VLOOKUP(E280,pokoje!pokoje,3,FALSE)</f>
        <v>200</v>
      </c>
      <c r="H280">
        <f t="shared" si="9"/>
        <v>200</v>
      </c>
      <c r="J280" s="3" t="s">
        <v>817</v>
      </c>
      <c r="K280" s="4">
        <v>420</v>
      </c>
      <c r="M280" t="s">
        <v>205</v>
      </c>
      <c r="N280">
        <v>440</v>
      </c>
    </row>
    <row r="281" spans="1:14" x14ac:dyDescent="0.25">
      <c r="A281">
        <v>280</v>
      </c>
      <c r="B281" s="1">
        <v>44758</v>
      </c>
      <c r="C281" s="1">
        <v>44759</v>
      </c>
      <c r="D281" t="s">
        <v>845</v>
      </c>
      <c r="E281">
        <v>413</v>
      </c>
      <c r="F281">
        <f t="shared" si="8"/>
        <v>1</v>
      </c>
      <c r="G281">
        <f>VLOOKUP(E281,pokoje!pokoje,3,FALSE)</f>
        <v>220</v>
      </c>
      <c r="H281">
        <f t="shared" si="9"/>
        <v>220</v>
      </c>
      <c r="J281" s="3" t="s">
        <v>1260</v>
      </c>
      <c r="K281" s="4">
        <v>200</v>
      </c>
      <c r="M281" t="s">
        <v>1375</v>
      </c>
      <c r="N281">
        <v>440</v>
      </c>
    </row>
    <row r="282" spans="1:14" x14ac:dyDescent="0.25">
      <c r="A282">
        <v>281</v>
      </c>
      <c r="B282" s="1">
        <v>44758</v>
      </c>
      <c r="C282" s="1">
        <v>44759</v>
      </c>
      <c r="D282" t="s">
        <v>1344</v>
      </c>
      <c r="E282">
        <v>116</v>
      </c>
      <c r="F282">
        <f t="shared" si="8"/>
        <v>1</v>
      </c>
      <c r="G282">
        <f>VLOOKUP(E282,pokoje!pokoje,3,FALSE)</f>
        <v>220</v>
      </c>
      <c r="H282">
        <f t="shared" si="9"/>
        <v>220</v>
      </c>
      <c r="J282" s="3" t="s">
        <v>105</v>
      </c>
      <c r="K282" s="4">
        <v>440</v>
      </c>
      <c r="M282" t="s">
        <v>252</v>
      </c>
      <c r="N282">
        <v>440</v>
      </c>
    </row>
    <row r="283" spans="1:14" x14ac:dyDescent="0.25">
      <c r="A283">
        <v>282</v>
      </c>
      <c r="B283" s="1">
        <v>44758</v>
      </c>
      <c r="C283" s="1">
        <v>44759</v>
      </c>
      <c r="D283" t="s">
        <v>426</v>
      </c>
      <c r="E283">
        <v>312</v>
      </c>
      <c r="F283">
        <f t="shared" si="8"/>
        <v>1</v>
      </c>
      <c r="G283">
        <f>VLOOKUP(E283,pokoje!pokoje,3,FALSE)</f>
        <v>200</v>
      </c>
      <c r="H283">
        <f t="shared" si="9"/>
        <v>200</v>
      </c>
      <c r="J283" s="3" t="s">
        <v>995</v>
      </c>
      <c r="K283" s="4">
        <v>220</v>
      </c>
      <c r="M283" t="s">
        <v>1033</v>
      </c>
      <c r="N283">
        <v>440</v>
      </c>
    </row>
    <row r="284" spans="1:14" x14ac:dyDescent="0.25">
      <c r="A284">
        <v>283</v>
      </c>
      <c r="B284" s="1">
        <v>44758</v>
      </c>
      <c r="C284" s="1">
        <v>44759</v>
      </c>
      <c r="D284" t="s">
        <v>1211</v>
      </c>
      <c r="E284">
        <v>105</v>
      </c>
      <c r="F284">
        <f t="shared" si="8"/>
        <v>1</v>
      </c>
      <c r="G284">
        <f>VLOOKUP(E284,pokoje!pokoje,3,FALSE)</f>
        <v>220</v>
      </c>
      <c r="H284">
        <f t="shared" si="9"/>
        <v>220</v>
      </c>
      <c r="J284" s="3" t="s">
        <v>1071</v>
      </c>
      <c r="K284" s="4">
        <v>400</v>
      </c>
      <c r="M284" t="s">
        <v>446</v>
      </c>
      <c r="N284">
        <v>440</v>
      </c>
    </row>
    <row r="285" spans="1:14" x14ac:dyDescent="0.25">
      <c r="A285">
        <v>284</v>
      </c>
      <c r="B285" s="1">
        <v>44758</v>
      </c>
      <c r="C285" s="1">
        <v>44759</v>
      </c>
      <c r="D285" t="s">
        <v>102</v>
      </c>
      <c r="E285">
        <v>103</v>
      </c>
      <c r="F285">
        <f t="shared" si="8"/>
        <v>1</v>
      </c>
      <c r="G285">
        <f>VLOOKUP(E285,pokoje!pokoje,3,FALSE)</f>
        <v>220</v>
      </c>
      <c r="H285">
        <f t="shared" si="9"/>
        <v>220</v>
      </c>
      <c r="J285" s="3" t="s">
        <v>729</v>
      </c>
      <c r="K285" s="4">
        <v>220</v>
      </c>
      <c r="M285" t="s">
        <v>1332</v>
      </c>
      <c r="N285">
        <v>440</v>
      </c>
    </row>
    <row r="286" spans="1:14" x14ac:dyDescent="0.25">
      <c r="A286">
        <v>285</v>
      </c>
      <c r="B286" s="1">
        <v>44758</v>
      </c>
      <c r="C286" s="1">
        <v>44759</v>
      </c>
      <c r="D286" t="s">
        <v>1377</v>
      </c>
      <c r="E286">
        <v>314</v>
      </c>
      <c r="F286">
        <f t="shared" si="8"/>
        <v>1</v>
      </c>
      <c r="G286">
        <f>VLOOKUP(E286,pokoje!pokoje,3,FALSE)</f>
        <v>200</v>
      </c>
      <c r="H286">
        <f t="shared" si="9"/>
        <v>200</v>
      </c>
      <c r="J286" s="3" t="s">
        <v>671</v>
      </c>
      <c r="K286" s="4">
        <v>440</v>
      </c>
      <c r="M286" t="s">
        <v>198</v>
      </c>
      <c r="N286">
        <v>440</v>
      </c>
    </row>
    <row r="287" spans="1:14" x14ac:dyDescent="0.25">
      <c r="A287">
        <v>286</v>
      </c>
      <c r="B287" s="1">
        <v>44758</v>
      </c>
      <c r="C287" s="1">
        <v>44759</v>
      </c>
      <c r="D287" t="s">
        <v>586</v>
      </c>
      <c r="E287">
        <v>418</v>
      </c>
      <c r="F287">
        <f t="shared" si="8"/>
        <v>1</v>
      </c>
      <c r="G287">
        <f>VLOOKUP(E287,pokoje!pokoje,3,FALSE)</f>
        <v>220</v>
      </c>
      <c r="H287">
        <f t="shared" si="9"/>
        <v>220</v>
      </c>
      <c r="J287" s="3" t="s">
        <v>20</v>
      </c>
      <c r="K287" s="4">
        <v>420</v>
      </c>
      <c r="M287" t="s">
        <v>1152</v>
      </c>
      <c r="N287">
        <v>440</v>
      </c>
    </row>
    <row r="288" spans="1:14" x14ac:dyDescent="0.25">
      <c r="A288">
        <v>287</v>
      </c>
      <c r="B288" s="1">
        <v>44758</v>
      </c>
      <c r="C288" s="1">
        <v>44759</v>
      </c>
      <c r="D288" t="s">
        <v>231</v>
      </c>
      <c r="E288">
        <v>417</v>
      </c>
      <c r="F288">
        <f t="shared" si="8"/>
        <v>1</v>
      </c>
      <c r="G288">
        <f>VLOOKUP(E288,pokoje!pokoje,3,FALSE)</f>
        <v>220</v>
      </c>
      <c r="H288">
        <f t="shared" si="9"/>
        <v>220</v>
      </c>
      <c r="J288" s="3" t="s">
        <v>1019</v>
      </c>
      <c r="K288" s="4">
        <v>440</v>
      </c>
      <c r="M288" t="s">
        <v>515</v>
      </c>
      <c r="N288">
        <v>440</v>
      </c>
    </row>
    <row r="289" spans="1:14" x14ac:dyDescent="0.25">
      <c r="A289">
        <v>288</v>
      </c>
      <c r="B289" s="1">
        <v>44758</v>
      </c>
      <c r="C289" s="1">
        <v>44759</v>
      </c>
      <c r="D289" t="s">
        <v>533</v>
      </c>
      <c r="E289">
        <v>310</v>
      </c>
      <c r="F289">
        <f t="shared" si="8"/>
        <v>1</v>
      </c>
      <c r="G289">
        <f>VLOOKUP(E289,pokoje!pokoje,3,FALSE)</f>
        <v>200</v>
      </c>
      <c r="H289">
        <f t="shared" si="9"/>
        <v>200</v>
      </c>
      <c r="J289" s="3" t="s">
        <v>459</v>
      </c>
      <c r="K289" s="4">
        <v>420</v>
      </c>
      <c r="M289" t="s">
        <v>102</v>
      </c>
      <c r="N289">
        <v>440</v>
      </c>
    </row>
    <row r="290" spans="1:14" x14ac:dyDescent="0.25">
      <c r="A290">
        <v>289</v>
      </c>
      <c r="B290" s="1">
        <v>44758</v>
      </c>
      <c r="C290" s="1">
        <v>44759</v>
      </c>
      <c r="D290" t="s">
        <v>437</v>
      </c>
      <c r="E290">
        <v>406</v>
      </c>
      <c r="F290">
        <f t="shared" si="8"/>
        <v>1</v>
      </c>
      <c r="G290">
        <f>VLOOKUP(E290,pokoje!pokoje,3,FALSE)</f>
        <v>220</v>
      </c>
      <c r="H290">
        <f t="shared" si="9"/>
        <v>220</v>
      </c>
      <c r="J290" s="3" t="s">
        <v>916</v>
      </c>
      <c r="K290" s="4">
        <v>200</v>
      </c>
      <c r="M290" t="s">
        <v>355</v>
      </c>
      <c r="N290">
        <v>440</v>
      </c>
    </row>
    <row r="291" spans="1:14" x14ac:dyDescent="0.25">
      <c r="A291">
        <v>290</v>
      </c>
      <c r="B291" s="1">
        <v>44758</v>
      </c>
      <c r="C291" s="1">
        <v>44759</v>
      </c>
      <c r="D291" t="s">
        <v>51</v>
      </c>
      <c r="E291">
        <v>216</v>
      </c>
      <c r="F291">
        <f t="shared" si="8"/>
        <v>1</v>
      </c>
      <c r="G291">
        <f>VLOOKUP(E291,pokoje!pokoje,3,FALSE)</f>
        <v>200</v>
      </c>
      <c r="H291">
        <f t="shared" si="9"/>
        <v>200</v>
      </c>
      <c r="J291" s="3" t="s">
        <v>970</v>
      </c>
      <c r="K291" s="4">
        <v>220</v>
      </c>
      <c r="M291" t="s">
        <v>258</v>
      </c>
      <c r="N291">
        <v>440</v>
      </c>
    </row>
    <row r="292" spans="1:14" x14ac:dyDescent="0.25">
      <c r="A292">
        <v>291</v>
      </c>
      <c r="B292" s="1">
        <v>44758</v>
      </c>
      <c r="C292" s="1">
        <v>44759</v>
      </c>
      <c r="D292" t="s">
        <v>743</v>
      </c>
      <c r="E292">
        <v>510</v>
      </c>
      <c r="F292">
        <f t="shared" si="8"/>
        <v>1</v>
      </c>
      <c r="G292">
        <f>VLOOKUP(E292,pokoje!pokoje,3,FALSE)</f>
        <v>600</v>
      </c>
      <c r="H292">
        <f t="shared" si="9"/>
        <v>600</v>
      </c>
      <c r="J292" s="3" t="s">
        <v>749</v>
      </c>
      <c r="K292" s="4">
        <v>1000</v>
      </c>
      <c r="M292" t="s">
        <v>717</v>
      </c>
      <c r="N292">
        <v>440</v>
      </c>
    </row>
    <row r="293" spans="1:14" x14ac:dyDescent="0.25">
      <c r="A293">
        <v>292</v>
      </c>
      <c r="B293" s="1">
        <v>44758</v>
      </c>
      <c r="C293" s="1">
        <v>44759</v>
      </c>
      <c r="D293" t="s">
        <v>1258</v>
      </c>
      <c r="E293">
        <v>320</v>
      </c>
      <c r="F293">
        <f t="shared" si="8"/>
        <v>1</v>
      </c>
      <c r="G293">
        <f>VLOOKUP(E293,pokoje!pokoje,3,FALSE)</f>
        <v>400</v>
      </c>
      <c r="H293">
        <f t="shared" si="9"/>
        <v>400</v>
      </c>
      <c r="J293" s="3" t="s">
        <v>396</v>
      </c>
      <c r="K293" s="4">
        <v>420</v>
      </c>
      <c r="M293" t="s">
        <v>721</v>
      </c>
      <c r="N293">
        <v>440</v>
      </c>
    </row>
    <row r="294" spans="1:14" x14ac:dyDescent="0.25">
      <c r="A294">
        <v>293</v>
      </c>
      <c r="B294" s="1">
        <v>44758</v>
      </c>
      <c r="C294" s="1">
        <v>44759</v>
      </c>
      <c r="D294" t="s">
        <v>598</v>
      </c>
      <c r="E294">
        <v>101</v>
      </c>
      <c r="F294">
        <f t="shared" si="8"/>
        <v>1</v>
      </c>
      <c r="G294">
        <f>VLOOKUP(E294,pokoje!pokoje,3,FALSE)</f>
        <v>220</v>
      </c>
      <c r="H294">
        <f t="shared" si="9"/>
        <v>220</v>
      </c>
      <c r="J294" s="3" t="s">
        <v>1078</v>
      </c>
      <c r="K294" s="4">
        <v>820</v>
      </c>
      <c r="M294" t="s">
        <v>498</v>
      </c>
      <c r="N294">
        <v>440</v>
      </c>
    </row>
    <row r="295" spans="1:14" x14ac:dyDescent="0.25">
      <c r="A295">
        <v>294</v>
      </c>
      <c r="B295" s="1">
        <v>44760</v>
      </c>
      <c r="C295" s="1">
        <v>44761</v>
      </c>
      <c r="D295" t="s">
        <v>918</v>
      </c>
      <c r="E295">
        <v>403</v>
      </c>
      <c r="F295">
        <f t="shared" si="8"/>
        <v>1</v>
      </c>
      <c r="G295">
        <f>VLOOKUP(E295,pokoje!pokoje,3,FALSE)</f>
        <v>220</v>
      </c>
      <c r="H295">
        <f t="shared" si="9"/>
        <v>220</v>
      </c>
      <c r="J295" s="3" t="s">
        <v>195</v>
      </c>
      <c r="K295" s="4">
        <v>600</v>
      </c>
      <c r="M295" t="s">
        <v>538</v>
      </c>
      <c r="N295">
        <v>440</v>
      </c>
    </row>
    <row r="296" spans="1:14" x14ac:dyDescent="0.25">
      <c r="A296">
        <v>295</v>
      </c>
      <c r="B296" s="1">
        <v>44758</v>
      </c>
      <c r="C296" s="1">
        <v>44759</v>
      </c>
      <c r="D296" t="s">
        <v>1086</v>
      </c>
      <c r="E296">
        <v>318</v>
      </c>
      <c r="F296">
        <f t="shared" si="8"/>
        <v>1</v>
      </c>
      <c r="G296">
        <f>VLOOKUP(E296,pokoje!pokoje,3,FALSE)</f>
        <v>400</v>
      </c>
      <c r="H296">
        <f t="shared" si="9"/>
        <v>400</v>
      </c>
      <c r="J296" s="3" t="s">
        <v>281</v>
      </c>
      <c r="K296" s="4">
        <v>220</v>
      </c>
      <c r="M296" t="s">
        <v>798</v>
      </c>
      <c r="N296">
        <v>440</v>
      </c>
    </row>
    <row r="297" spans="1:14" x14ac:dyDescent="0.25">
      <c r="A297">
        <v>296</v>
      </c>
      <c r="B297" s="1">
        <v>44758</v>
      </c>
      <c r="C297" s="1">
        <v>44759</v>
      </c>
      <c r="D297" t="s">
        <v>1264</v>
      </c>
      <c r="E297">
        <v>206</v>
      </c>
      <c r="F297">
        <f t="shared" si="8"/>
        <v>1</v>
      </c>
      <c r="G297">
        <f>VLOOKUP(E297,pokoje!pokoje,3,FALSE)</f>
        <v>220</v>
      </c>
      <c r="H297">
        <f t="shared" si="9"/>
        <v>220</v>
      </c>
      <c r="J297" s="3" t="s">
        <v>1100</v>
      </c>
      <c r="K297" s="4">
        <v>470</v>
      </c>
      <c r="M297" t="s">
        <v>1368</v>
      </c>
      <c r="N297">
        <v>440</v>
      </c>
    </row>
    <row r="298" spans="1:14" x14ac:dyDescent="0.25">
      <c r="A298">
        <v>297</v>
      </c>
      <c r="B298" s="1">
        <v>44758</v>
      </c>
      <c r="C298" s="1">
        <v>44759</v>
      </c>
      <c r="D298" t="s">
        <v>958</v>
      </c>
      <c r="E298">
        <v>407</v>
      </c>
      <c r="F298">
        <f t="shared" si="8"/>
        <v>1</v>
      </c>
      <c r="G298">
        <f>VLOOKUP(E298,pokoje!pokoje,3,FALSE)</f>
        <v>220</v>
      </c>
      <c r="H298">
        <f t="shared" si="9"/>
        <v>220</v>
      </c>
      <c r="J298" s="3" t="s">
        <v>1233</v>
      </c>
      <c r="K298" s="4">
        <v>200</v>
      </c>
      <c r="M298" t="s">
        <v>999</v>
      </c>
      <c r="N298">
        <v>440</v>
      </c>
    </row>
    <row r="299" spans="1:14" x14ac:dyDescent="0.25">
      <c r="A299">
        <v>298</v>
      </c>
      <c r="B299" s="1">
        <v>44758</v>
      </c>
      <c r="C299" s="1">
        <v>44759</v>
      </c>
      <c r="D299" t="s">
        <v>248</v>
      </c>
      <c r="E299">
        <v>412</v>
      </c>
      <c r="F299">
        <f t="shared" si="8"/>
        <v>1</v>
      </c>
      <c r="G299">
        <f>VLOOKUP(E299,pokoje!pokoje,3,FALSE)</f>
        <v>220</v>
      </c>
      <c r="H299">
        <f t="shared" si="9"/>
        <v>220</v>
      </c>
      <c r="J299" s="3" t="s">
        <v>1227</v>
      </c>
      <c r="K299" s="4">
        <v>220</v>
      </c>
      <c r="M299" t="s">
        <v>490</v>
      </c>
      <c r="N299">
        <v>440</v>
      </c>
    </row>
    <row r="300" spans="1:14" x14ac:dyDescent="0.25">
      <c r="A300">
        <v>299</v>
      </c>
      <c r="B300" s="1">
        <v>44758</v>
      </c>
      <c r="C300" s="1">
        <v>44759</v>
      </c>
      <c r="D300" t="s">
        <v>421</v>
      </c>
      <c r="E300">
        <v>402</v>
      </c>
      <c r="F300">
        <f t="shared" si="8"/>
        <v>1</v>
      </c>
      <c r="G300">
        <f>VLOOKUP(E300,pokoje!pokoje,3,FALSE)</f>
        <v>220</v>
      </c>
      <c r="H300">
        <f t="shared" si="9"/>
        <v>220</v>
      </c>
      <c r="J300" s="3" t="s">
        <v>889</v>
      </c>
      <c r="K300" s="4">
        <v>620</v>
      </c>
      <c r="M300" t="s">
        <v>229</v>
      </c>
      <c r="N300">
        <v>440</v>
      </c>
    </row>
    <row r="301" spans="1:14" x14ac:dyDescent="0.25">
      <c r="A301">
        <v>300</v>
      </c>
      <c r="B301" s="1">
        <v>44758</v>
      </c>
      <c r="C301" s="1">
        <v>44759</v>
      </c>
      <c r="D301" t="s">
        <v>633</v>
      </c>
      <c r="E301">
        <v>210</v>
      </c>
      <c r="F301">
        <f t="shared" si="8"/>
        <v>1</v>
      </c>
      <c r="G301">
        <f>VLOOKUP(E301,pokoje!pokoje,3,FALSE)</f>
        <v>200</v>
      </c>
      <c r="H301">
        <f t="shared" si="9"/>
        <v>200</v>
      </c>
      <c r="J301" s="3" t="s">
        <v>219</v>
      </c>
      <c r="K301" s="4">
        <v>440</v>
      </c>
      <c r="M301" t="s">
        <v>820</v>
      </c>
      <c r="N301">
        <v>440</v>
      </c>
    </row>
    <row r="302" spans="1:14" x14ac:dyDescent="0.25">
      <c r="A302">
        <v>301</v>
      </c>
      <c r="B302" s="1">
        <v>44758</v>
      </c>
      <c r="C302" s="1">
        <v>44759</v>
      </c>
      <c r="D302" t="s">
        <v>1011</v>
      </c>
      <c r="E302">
        <v>214</v>
      </c>
      <c r="F302">
        <f t="shared" si="8"/>
        <v>1</v>
      </c>
      <c r="G302">
        <f>VLOOKUP(E302,pokoje!pokoje,3,FALSE)</f>
        <v>200</v>
      </c>
      <c r="H302">
        <f t="shared" si="9"/>
        <v>200</v>
      </c>
      <c r="J302" s="3" t="s">
        <v>457</v>
      </c>
      <c r="K302" s="4">
        <v>860</v>
      </c>
      <c r="M302" t="s">
        <v>1082</v>
      </c>
      <c r="N302">
        <v>440</v>
      </c>
    </row>
    <row r="303" spans="1:14" x14ac:dyDescent="0.25">
      <c r="A303">
        <v>302</v>
      </c>
      <c r="B303" s="1">
        <v>44758</v>
      </c>
      <c r="C303" s="1">
        <v>44759</v>
      </c>
      <c r="D303" t="s">
        <v>723</v>
      </c>
      <c r="E303">
        <v>302</v>
      </c>
      <c r="F303">
        <f t="shared" si="8"/>
        <v>1</v>
      </c>
      <c r="G303">
        <f>VLOOKUP(E303,pokoje!pokoje,3,FALSE)</f>
        <v>250</v>
      </c>
      <c r="H303">
        <f t="shared" si="9"/>
        <v>250</v>
      </c>
      <c r="J303" s="3" t="s">
        <v>215</v>
      </c>
      <c r="K303" s="4">
        <v>420</v>
      </c>
      <c r="M303" t="s">
        <v>272</v>
      </c>
      <c r="N303">
        <v>440</v>
      </c>
    </row>
    <row r="304" spans="1:14" x14ac:dyDescent="0.25">
      <c r="A304">
        <v>303</v>
      </c>
      <c r="B304" s="1">
        <v>44758</v>
      </c>
      <c r="C304" s="1">
        <v>44759</v>
      </c>
      <c r="D304" t="s">
        <v>201</v>
      </c>
      <c r="E304">
        <v>509</v>
      </c>
      <c r="F304">
        <f t="shared" si="8"/>
        <v>1</v>
      </c>
      <c r="G304">
        <f>VLOOKUP(E304,pokoje!pokoje,3,FALSE)</f>
        <v>600</v>
      </c>
      <c r="H304">
        <f t="shared" si="9"/>
        <v>600</v>
      </c>
      <c r="J304" s="3" t="s">
        <v>235</v>
      </c>
      <c r="K304" s="4">
        <v>420</v>
      </c>
      <c r="M304" t="s">
        <v>951</v>
      </c>
      <c r="N304">
        <v>440</v>
      </c>
    </row>
    <row r="305" spans="1:14" x14ac:dyDescent="0.25">
      <c r="A305">
        <v>304</v>
      </c>
      <c r="B305" s="1">
        <v>44758</v>
      </c>
      <c r="C305" s="1">
        <v>44759</v>
      </c>
      <c r="D305" t="s">
        <v>851</v>
      </c>
      <c r="E305">
        <v>401</v>
      </c>
      <c r="F305">
        <f t="shared" si="8"/>
        <v>1</v>
      </c>
      <c r="G305">
        <f>VLOOKUP(E305,pokoje!pokoje,3,FALSE)</f>
        <v>220</v>
      </c>
      <c r="H305">
        <f t="shared" si="9"/>
        <v>220</v>
      </c>
      <c r="J305" s="3" t="s">
        <v>345</v>
      </c>
      <c r="K305" s="4">
        <v>700</v>
      </c>
      <c r="M305" t="s">
        <v>105</v>
      </c>
      <c r="N305">
        <v>440</v>
      </c>
    </row>
    <row r="306" spans="1:14" x14ac:dyDescent="0.25">
      <c r="A306">
        <v>305</v>
      </c>
      <c r="B306" s="1">
        <v>44758</v>
      </c>
      <c r="C306" s="1">
        <v>44759</v>
      </c>
      <c r="D306" t="s">
        <v>697</v>
      </c>
      <c r="E306">
        <v>209</v>
      </c>
      <c r="F306">
        <f t="shared" si="8"/>
        <v>1</v>
      </c>
      <c r="G306">
        <f>VLOOKUP(E306,pokoje!pokoje,3,FALSE)</f>
        <v>200</v>
      </c>
      <c r="H306">
        <f t="shared" si="9"/>
        <v>200</v>
      </c>
      <c r="J306" s="3" t="s">
        <v>733</v>
      </c>
      <c r="K306" s="4">
        <v>400</v>
      </c>
      <c r="M306" t="s">
        <v>671</v>
      </c>
      <c r="N306">
        <v>440</v>
      </c>
    </row>
    <row r="307" spans="1:14" x14ac:dyDescent="0.25">
      <c r="A307">
        <v>306</v>
      </c>
      <c r="B307" s="1">
        <v>44758</v>
      </c>
      <c r="C307" s="1">
        <v>44759</v>
      </c>
      <c r="D307" t="s">
        <v>350</v>
      </c>
      <c r="E307">
        <v>416</v>
      </c>
      <c r="F307">
        <f t="shared" si="8"/>
        <v>1</v>
      </c>
      <c r="G307">
        <f>VLOOKUP(E307,pokoje!pokoje,3,FALSE)</f>
        <v>220</v>
      </c>
      <c r="H307">
        <f t="shared" si="9"/>
        <v>220</v>
      </c>
      <c r="J307" s="3" t="s">
        <v>673</v>
      </c>
      <c r="K307" s="4">
        <v>220</v>
      </c>
      <c r="M307" t="s">
        <v>1019</v>
      </c>
      <c r="N307">
        <v>440</v>
      </c>
    </row>
    <row r="308" spans="1:14" x14ac:dyDescent="0.25">
      <c r="A308">
        <v>307</v>
      </c>
      <c r="B308" s="1">
        <v>44758</v>
      </c>
      <c r="C308" s="1">
        <v>44759</v>
      </c>
      <c r="D308" t="s">
        <v>1324</v>
      </c>
      <c r="E308">
        <v>107</v>
      </c>
      <c r="F308">
        <f t="shared" si="8"/>
        <v>1</v>
      </c>
      <c r="G308">
        <f>VLOOKUP(E308,pokoje!pokoje,3,FALSE)</f>
        <v>220</v>
      </c>
      <c r="H308">
        <f t="shared" si="9"/>
        <v>220</v>
      </c>
      <c r="J308" s="3" t="s">
        <v>496</v>
      </c>
      <c r="K308" s="4">
        <v>200</v>
      </c>
      <c r="M308" t="s">
        <v>219</v>
      </c>
      <c r="N308">
        <v>440</v>
      </c>
    </row>
    <row r="309" spans="1:14" x14ac:dyDescent="0.25">
      <c r="A309">
        <v>308</v>
      </c>
      <c r="B309" s="1">
        <v>44758</v>
      </c>
      <c r="C309" s="1">
        <v>44759</v>
      </c>
      <c r="D309" t="s">
        <v>531</v>
      </c>
      <c r="E309">
        <v>219</v>
      </c>
      <c r="F309">
        <f t="shared" si="8"/>
        <v>1</v>
      </c>
      <c r="G309">
        <f>VLOOKUP(E309,pokoje!pokoje,3,FALSE)</f>
        <v>250</v>
      </c>
      <c r="H309">
        <f t="shared" si="9"/>
        <v>250</v>
      </c>
      <c r="J309" s="3" t="s">
        <v>1112</v>
      </c>
      <c r="K309" s="4">
        <v>440</v>
      </c>
      <c r="M309" t="s">
        <v>1112</v>
      </c>
      <c r="N309">
        <v>440</v>
      </c>
    </row>
    <row r="310" spans="1:14" x14ac:dyDescent="0.25">
      <c r="A310">
        <v>309</v>
      </c>
      <c r="B310" s="1">
        <v>44758</v>
      </c>
      <c r="C310" s="1">
        <v>44759</v>
      </c>
      <c r="D310" t="s">
        <v>75</v>
      </c>
      <c r="E310">
        <v>414</v>
      </c>
      <c r="F310">
        <f t="shared" si="8"/>
        <v>1</v>
      </c>
      <c r="G310">
        <f>VLOOKUP(E310,pokoje!pokoje,3,FALSE)</f>
        <v>220</v>
      </c>
      <c r="H310">
        <f t="shared" si="9"/>
        <v>220</v>
      </c>
      <c r="J310" s="3" t="s">
        <v>710</v>
      </c>
      <c r="K310" s="4">
        <v>470</v>
      </c>
      <c r="M310" t="s">
        <v>1286</v>
      </c>
      <c r="N310">
        <v>440</v>
      </c>
    </row>
    <row r="311" spans="1:14" x14ac:dyDescent="0.25">
      <c r="A311">
        <v>310</v>
      </c>
      <c r="B311" s="1">
        <v>44759</v>
      </c>
      <c r="C311" s="1">
        <v>44760</v>
      </c>
      <c r="D311" t="s">
        <v>540</v>
      </c>
      <c r="E311">
        <v>220</v>
      </c>
      <c r="F311">
        <f t="shared" si="8"/>
        <v>1</v>
      </c>
      <c r="G311">
        <f>VLOOKUP(E311,pokoje!pokoje,3,FALSE)</f>
        <v>250</v>
      </c>
      <c r="H311">
        <f t="shared" si="9"/>
        <v>250</v>
      </c>
      <c r="J311" s="3" t="s">
        <v>1180</v>
      </c>
      <c r="K311" s="4">
        <v>200</v>
      </c>
      <c r="M311" t="s">
        <v>1064</v>
      </c>
      <c r="N311">
        <v>440</v>
      </c>
    </row>
    <row r="312" spans="1:14" x14ac:dyDescent="0.25">
      <c r="A312">
        <v>311</v>
      </c>
      <c r="B312" s="1">
        <v>44759</v>
      </c>
      <c r="C312" s="1">
        <v>44760</v>
      </c>
      <c r="D312" t="s">
        <v>835</v>
      </c>
      <c r="E312">
        <v>503</v>
      </c>
      <c r="F312">
        <f t="shared" si="8"/>
        <v>1</v>
      </c>
      <c r="G312">
        <f>VLOOKUP(E312,pokoje!pokoje,3,FALSE)</f>
        <v>500</v>
      </c>
      <c r="H312">
        <f t="shared" si="9"/>
        <v>500</v>
      </c>
      <c r="J312" s="3" t="s">
        <v>225</v>
      </c>
      <c r="K312" s="4">
        <v>840</v>
      </c>
      <c r="M312" t="s">
        <v>1056</v>
      </c>
      <c r="N312">
        <v>440</v>
      </c>
    </row>
    <row r="313" spans="1:14" x14ac:dyDescent="0.25">
      <c r="A313">
        <v>312</v>
      </c>
      <c r="B313" s="1">
        <v>44759</v>
      </c>
      <c r="C313" s="1">
        <v>44760</v>
      </c>
      <c r="D313" t="s">
        <v>99</v>
      </c>
      <c r="E313">
        <v>214</v>
      </c>
      <c r="F313">
        <f t="shared" si="8"/>
        <v>1</v>
      </c>
      <c r="G313">
        <f>VLOOKUP(E313,pokoje!pokoje,3,FALSE)</f>
        <v>200</v>
      </c>
      <c r="H313">
        <f t="shared" si="9"/>
        <v>200</v>
      </c>
      <c r="J313" s="3" t="s">
        <v>192</v>
      </c>
      <c r="K313" s="4">
        <v>820</v>
      </c>
      <c r="M313" t="s">
        <v>310</v>
      </c>
      <c r="N313">
        <v>440</v>
      </c>
    </row>
    <row r="314" spans="1:14" x14ac:dyDescent="0.25">
      <c r="A314">
        <v>313</v>
      </c>
      <c r="B314" s="1">
        <v>44759</v>
      </c>
      <c r="C314" s="1">
        <v>44760</v>
      </c>
      <c r="D314" t="s">
        <v>621</v>
      </c>
      <c r="E314">
        <v>415</v>
      </c>
      <c r="F314">
        <f t="shared" si="8"/>
        <v>1</v>
      </c>
      <c r="G314">
        <f>VLOOKUP(E314,pokoje!pokoje,3,FALSE)</f>
        <v>220</v>
      </c>
      <c r="H314">
        <f t="shared" si="9"/>
        <v>220</v>
      </c>
      <c r="J314" s="3" t="s">
        <v>82</v>
      </c>
      <c r="K314" s="4">
        <v>880</v>
      </c>
      <c r="M314" t="s">
        <v>794</v>
      </c>
      <c r="N314">
        <v>440</v>
      </c>
    </row>
    <row r="315" spans="1:14" x14ac:dyDescent="0.25">
      <c r="A315">
        <v>314</v>
      </c>
      <c r="B315" s="1">
        <v>44759</v>
      </c>
      <c r="C315" s="1">
        <v>44760</v>
      </c>
      <c r="D315" t="s">
        <v>931</v>
      </c>
      <c r="E315">
        <v>508</v>
      </c>
      <c r="F315">
        <f t="shared" si="8"/>
        <v>1</v>
      </c>
      <c r="G315">
        <f>VLOOKUP(E315,pokoje!pokoje,3,FALSE)</f>
        <v>600</v>
      </c>
      <c r="H315">
        <f t="shared" si="9"/>
        <v>600</v>
      </c>
      <c r="J315" s="3" t="s">
        <v>735</v>
      </c>
      <c r="K315" s="4">
        <v>400</v>
      </c>
      <c r="M315" t="s">
        <v>1025</v>
      </c>
      <c r="N315">
        <v>440</v>
      </c>
    </row>
    <row r="316" spans="1:14" x14ac:dyDescent="0.25">
      <c r="A316">
        <v>315</v>
      </c>
      <c r="B316" s="1">
        <v>44759</v>
      </c>
      <c r="C316" s="1">
        <v>44760</v>
      </c>
      <c r="D316" t="s">
        <v>1084</v>
      </c>
      <c r="E316">
        <v>219</v>
      </c>
      <c r="F316">
        <f t="shared" si="8"/>
        <v>1</v>
      </c>
      <c r="G316">
        <f>VLOOKUP(E316,pokoje!pokoje,3,FALSE)</f>
        <v>250</v>
      </c>
      <c r="H316">
        <f t="shared" si="9"/>
        <v>250</v>
      </c>
      <c r="J316" s="3" t="s">
        <v>697</v>
      </c>
      <c r="K316" s="4">
        <v>400</v>
      </c>
      <c r="M316" t="s">
        <v>138</v>
      </c>
      <c r="N316">
        <v>440</v>
      </c>
    </row>
    <row r="317" spans="1:14" x14ac:dyDescent="0.25">
      <c r="A317">
        <v>316</v>
      </c>
      <c r="B317" s="1">
        <v>44759</v>
      </c>
      <c r="C317" s="1">
        <v>44760</v>
      </c>
      <c r="D317" t="s">
        <v>369</v>
      </c>
      <c r="E317">
        <v>205</v>
      </c>
      <c r="F317">
        <f t="shared" si="8"/>
        <v>1</v>
      </c>
      <c r="G317">
        <f>VLOOKUP(E317,pokoje!pokoje,3,FALSE)</f>
        <v>220</v>
      </c>
      <c r="H317">
        <f t="shared" si="9"/>
        <v>220</v>
      </c>
      <c r="J317" s="3" t="s">
        <v>16</v>
      </c>
      <c r="K317" s="4">
        <v>600</v>
      </c>
      <c r="M317" t="s">
        <v>783</v>
      </c>
      <c r="N317">
        <v>440</v>
      </c>
    </row>
    <row r="318" spans="1:14" x14ac:dyDescent="0.25">
      <c r="A318">
        <v>317</v>
      </c>
      <c r="B318" s="1">
        <v>44759</v>
      </c>
      <c r="C318" s="1">
        <v>44760</v>
      </c>
      <c r="D318" t="s">
        <v>502</v>
      </c>
      <c r="E318">
        <v>419</v>
      </c>
      <c r="F318">
        <f t="shared" si="8"/>
        <v>1</v>
      </c>
      <c r="G318">
        <f>VLOOKUP(E318,pokoje!pokoje,3,FALSE)</f>
        <v>220</v>
      </c>
      <c r="H318">
        <f t="shared" si="9"/>
        <v>220</v>
      </c>
      <c r="J318" s="3" t="s">
        <v>500</v>
      </c>
      <c r="K318" s="4">
        <v>420</v>
      </c>
      <c r="M318" t="s">
        <v>1267</v>
      </c>
      <c r="N318">
        <v>440</v>
      </c>
    </row>
    <row r="319" spans="1:14" x14ac:dyDescent="0.25">
      <c r="A319">
        <v>318</v>
      </c>
      <c r="B319" s="1">
        <v>44759</v>
      </c>
      <c r="C319" s="1">
        <v>44760</v>
      </c>
      <c r="D319" t="s">
        <v>987</v>
      </c>
      <c r="E319">
        <v>201</v>
      </c>
      <c r="F319">
        <f t="shared" si="8"/>
        <v>1</v>
      </c>
      <c r="G319">
        <f>VLOOKUP(E319,pokoje!pokoje,3,FALSE)</f>
        <v>220</v>
      </c>
      <c r="H319">
        <f t="shared" si="9"/>
        <v>220</v>
      </c>
      <c r="J319" s="3" t="s">
        <v>1286</v>
      </c>
      <c r="K319" s="4">
        <v>440</v>
      </c>
      <c r="M319" t="s">
        <v>75</v>
      </c>
      <c r="N319">
        <v>440</v>
      </c>
    </row>
    <row r="320" spans="1:14" x14ac:dyDescent="0.25">
      <c r="A320">
        <v>319</v>
      </c>
      <c r="B320" s="1">
        <v>44759</v>
      </c>
      <c r="C320" s="1">
        <v>44760</v>
      </c>
      <c r="D320" t="s">
        <v>261</v>
      </c>
      <c r="E320">
        <v>113</v>
      </c>
      <c r="F320">
        <f t="shared" si="8"/>
        <v>1</v>
      </c>
      <c r="G320">
        <f>VLOOKUP(E320,pokoje!pokoje,3,FALSE)</f>
        <v>220</v>
      </c>
      <c r="H320">
        <f t="shared" si="9"/>
        <v>220</v>
      </c>
      <c r="J320" s="3" t="s">
        <v>1209</v>
      </c>
      <c r="K320" s="4">
        <v>220</v>
      </c>
      <c r="M320" t="s">
        <v>613</v>
      </c>
      <c r="N320">
        <v>440</v>
      </c>
    </row>
    <row r="321" spans="1:14" x14ac:dyDescent="0.25">
      <c r="A321">
        <v>320</v>
      </c>
      <c r="B321" s="1">
        <v>44759</v>
      </c>
      <c r="C321" s="1">
        <v>44760</v>
      </c>
      <c r="D321" t="s">
        <v>1137</v>
      </c>
      <c r="E321">
        <v>501</v>
      </c>
      <c r="F321">
        <f t="shared" si="8"/>
        <v>1</v>
      </c>
      <c r="G321">
        <f>VLOOKUP(E321,pokoje!pokoje,3,FALSE)</f>
        <v>500</v>
      </c>
      <c r="H321">
        <f t="shared" si="9"/>
        <v>500</v>
      </c>
      <c r="J321" s="3" t="s">
        <v>1121</v>
      </c>
      <c r="K321" s="4">
        <v>800</v>
      </c>
      <c r="M321" t="s">
        <v>1250</v>
      </c>
      <c r="N321">
        <v>440</v>
      </c>
    </row>
    <row r="322" spans="1:14" x14ac:dyDescent="0.25">
      <c r="A322">
        <v>321</v>
      </c>
      <c r="B322" s="1">
        <v>44759</v>
      </c>
      <c r="C322" s="1">
        <v>44760</v>
      </c>
      <c r="D322" t="s">
        <v>710</v>
      </c>
      <c r="E322">
        <v>301</v>
      </c>
      <c r="F322">
        <f t="shared" si="8"/>
        <v>1</v>
      </c>
      <c r="G322">
        <f>VLOOKUP(E322,pokoje!pokoje,3,FALSE)</f>
        <v>250</v>
      </c>
      <c r="H322">
        <f t="shared" si="9"/>
        <v>250</v>
      </c>
      <c r="J322" s="3" t="s">
        <v>1031</v>
      </c>
      <c r="K322" s="4">
        <v>200</v>
      </c>
      <c r="M322" t="s">
        <v>580</v>
      </c>
      <c r="N322">
        <v>440</v>
      </c>
    </row>
    <row r="323" spans="1:14" x14ac:dyDescent="0.25">
      <c r="A323">
        <v>322</v>
      </c>
      <c r="B323" s="1">
        <v>44759</v>
      </c>
      <c r="C323" s="1">
        <v>44760</v>
      </c>
      <c r="D323" t="s">
        <v>319</v>
      </c>
      <c r="E323">
        <v>418</v>
      </c>
      <c r="F323">
        <f t="shared" ref="F323:F386" si="10">C323-B323</f>
        <v>1</v>
      </c>
      <c r="G323">
        <f>VLOOKUP(E323,pokoje!pokoje,3,FALSE)</f>
        <v>220</v>
      </c>
      <c r="H323">
        <f t="shared" ref="H323:H386" si="11">F323*G323</f>
        <v>220</v>
      </c>
      <c r="J323" s="3" t="s">
        <v>780</v>
      </c>
      <c r="K323" s="4">
        <v>250</v>
      </c>
      <c r="M323" t="s">
        <v>861</v>
      </c>
      <c r="N323">
        <v>440</v>
      </c>
    </row>
    <row r="324" spans="1:14" x14ac:dyDescent="0.25">
      <c r="A324">
        <v>323</v>
      </c>
      <c r="B324" s="1">
        <v>44759</v>
      </c>
      <c r="C324" s="1">
        <v>44760</v>
      </c>
      <c r="D324" t="s">
        <v>1253</v>
      </c>
      <c r="E324">
        <v>504</v>
      </c>
      <c r="F324">
        <f t="shared" si="10"/>
        <v>1</v>
      </c>
      <c r="G324">
        <f>VLOOKUP(E324,pokoje!pokoje,3,FALSE)</f>
        <v>500</v>
      </c>
      <c r="H324">
        <f t="shared" si="11"/>
        <v>500</v>
      </c>
      <c r="J324" s="3" t="s">
        <v>796</v>
      </c>
      <c r="K324" s="4">
        <v>620</v>
      </c>
      <c r="M324" t="s">
        <v>645</v>
      </c>
      <c r="N324">
        <v>440</v>
      </c>
    </row>
    <row r="325" spans="1:14" x14ac:dyDescent="0.25">
      <c r="A325">
        <v>324</v>
      </c>
      <c r="B325" s="1">
        <v>44759</v>
      </c>
      <c r="C325" s="1">
        <v>44760</v>
      </c>
      <c r="D325" t="s">
        <v>160</v>
      </c>
      <c r="E325">
        <v>411</v>
      </c>
      <c r="F325">
        <f t="shared" si="10"/>
        <v>1</v>
      </c>
      <c r="G325">
        <f>VLOOKUP(E325,pokoje!pokoje,3,FALSE)</f>
        <v>220</v>
      </c>
      <c r="H325">
        <f t="shared" si="11"/>
        <v>220</v>
      </c>
      <c r="J325" s="3" t="s">
        <v>943</v>
      </c>
      <c r="K325" s="4">
        <v>420</v>
      </c>
      <c r="M325" t="s">
        <v>647</v>
      </c>
      <c r="N325">
        <v>440</v>
      </c>
    </row>
    <row r="326" spans="1:14" x14ac:dyDescent="0.25">
      <c r="A326">
        <v>325</v>
      </c>
      <c r="B326" s="1">
        <v>44759</v>
      </c>
      <c r="C326" s="1">
        <v>44760</v>
      </c>
      <c r="D326" t="s">
        <v>731</v>
      </c>
      <c r="E326">
        <v>306</v>
      </c>
      <c r="F326">
        <f t="shared" si="10"/>
        <v>1</v>
      </c>
      <c r="G326">
        <f>VLOOKUP(E326,pokoje!pokoje,3,FALSE)</f>
        <v>200</v>
      </c>
      <c r="H326">
        <f t="shared" si="11"/>
        <v>200</v>
      </c>
      <c r="J326" s="3" t="s">
        <v>1064</v>
      </c>
      <c r="K326" s="4">
        <v>440</v>
      </c>
      <c r="M326" t="s">
        <v>411</v>
      </c>
      <c r="N326">
        <v>440</v>
      </c>
    </row>
    <row r="327" spans="1:14" x14ac:dyDescent="0.25">
      <c r="A327">
        <v>326</v>
      </c>
      <c r="B327" s="1">
        <v>44759</v>
      </c>
      <c r="C327" s="1">
        <v>44760</v>
      </c>
      <c r="D327" t="s">
        <v>1104</v>
      </c>
      <c r="E327">
        <v>112</v>
      </c>
      <c r="F327">
        <f t="shared" si="10"/>
        <v>1</v>
      </c>
      <c r="G327">
        <f>VLOOKUP(E327,pokoje!pokoje,3,FALSE)</f>
        <v>220</v>
      </c>
      <c r="H327">
        <f t="shared" si="11"/>
        <v>220</v>
      </c>
      <c r="J327" s="3" t="s">
        <v>380</v>
      </c>
      <c r="K327" s="4">
        <v>220</v>
      </c>
      <c r="M327" t="s">
        <v>231</v>
      </c>
      <c r="N327">
        <v>440</v>
      </c>
    </row>
    <row r="328" spans="1:14" x14ac:dyDescent="0.25">
      <c r="A328">
        <v>327</v>
      </c>
      <c r="B328" s="1">
        <v>44759</v>
      </c>
      <c r="C328" s="1">
        <v>44760</v>
      </c>
      <c r="D328" t="s">
        <v>849</v>
      </c>
      <c r="E328">
        <v>308</v>
      </c>
      <c r="F328">
        <f t="shared" si="10"/>
        <v>1</v>
      </c>
      <c r="G328">
        <f>VLOOKUP(E328,pokoje!pokoje,3,FALSE)</f>
        <v>200</v>
      </c>
      <c r="H328">
        <f t="shared" si="11"/>
        <v>200</v>
      </c>
      <c r="J328" s="3" t="s">
        <v>635</v>
      </c>
      <c r="K328" s="4">
        <v>220</v>
      </c>
      <c r="M328" t="s">
        <v>1342</v>
      </c>
      <c r="N328">
        <v>440</v>
      </c>
    </row>
    <row r="329" spans="1:14" x14ac:dyDescent="0.25">
      <c r="A329">
        <v>328</v>
      </c>
      <c r="B329" s="1">
        <v>44759</v>
      </c>
      <c r="C329" s="1">
        <v>44760</v>
      </c>
      <c r="D329" t="s">
        <v>866</v>
      </c>
      <c r="E329">
        <v>203</v>
      </c>
      <c r="F329">
        <f t="shared" si="10"/>
        <v>1</v>
      </c>
      <c r="G329">
        <f>VLOOKUP(E329,pokoje!pokoje,3,FALSE)</f>
        <v>220</v>
      </c>
      <c r="H329">
        <f t="shared" si="11"/>
        <v>220</v>
      </c>
      <c r="J329" s="3" t="s">
        <v>40</v>
      </c>
      <c r="K329" s="4">
        <v>420</v>
      </c>
      <c r="M329" t="s">
        <v>941</v>
      </c>
      <c r="N329">
        <v>440</v>
      </c>
    </row>
    <row r="330" spans="1:14" x14ac:dyDescent="0.25">
      <c r="A330">
        <v>329</v>
      </c>
      <c r="B330" s="1">
        <v>44759</v>
      </c>
      <c r="C330" s="1">
        <v>44760</v>
      </c>
      <c r="D330" t="s">
        <v>694</v>
      </c>
      <c r="E330">
        <v>314</v>
      </c>
      <c r="F330">
        <f t="shared" si="10"/>
        <v>1</v>
      </c>
      <c r="G330">
        <f>VLOOKUP(E330,pokoje!pokoje,3,FALSE)</f>
        <v>200</v>
      </c>
      <c r="H330">
        <f t="shared" si="11"/>
        <v>200</v>
      </c>
      <c r="J330" s="3" t="s">
        <v>526</v>
      </c>
      <c r="K330" s="4">
        <v>220</v>
      </c>
      <c r="M330" t="s">
        <v>1194</v>
      </c>
      <c r="N330">
        <v>440</v>
      </c>
    </row>
    <row r="331" spans="1:14" x14ac:dyDescent="0.25">
      <c r="A331">
        <v>330</v>
      </c>
      <c r="B331" s="1">
        <v>44759</v>
      </c>
      <c r="C331" s="1">
        <v>44760</v>
      </c>
      <c r="D331" t="s">
        <v>1241</v>
      </c>
      <c r="E331">
        <v>305</v>
      </c>
      <c r="F331">
        <f t="shared" si="10"/>
        <v>1</v>
      </c>
      <c r="G331">
        <f>VLOOKUP(E331,pokoje!pokoje,3,FALSE)</f>
        <v>200</v>
      </c>
      <c r="H331">
        <f t="shared" si="11"/>
        <v>200</v>
      </c>
      <c r="J331" s="3" t="s">
        <v>893</v>
      </c>
      <c r="K331" s="4">
        <v>220</v>
      </c>
      <c r="M331" t="s">
        <v>1211</v>
      </c>
      <c r="N331">
        <v>440</v>
      </c>
    </row>
    <row r="332" spans="1:14" x14ac:dyDescent="0.25">
      <c r="A332">
        <v>331</v>
      </c>
      <c r="B332" s="1">
        <v>44759</v>
      </c>
      <c r="C332" s="1">
        <v>44760</v>
      </c>
      <c r="D332" t="s">
        <v>830</v>
      </c>
      <c r="E332">
        <v>420</v>
      </c>
      <c r="F332">
        <f t="shared" si="10"/>
        <v>1</v>
      </c>
      <c r="G332">
        <f>VLOOKUP(E332,pokoje!pokoje,3,FALSE)</f>
        <v>220</v>
      </c>
      <c r="H332">
        <f t="shared" si="11"/>
        <v>220</v>
      </c>
      <c r="J332" s="3" t="s">
        <v>1056</v>
      </c>
      <c r="K332" s="4">
        <v>440</v>
      </c>
      <c r="M332" t="s">
        <v>471</v>
      </c>
      <c r="N332">
        <v>440</v>
      </c>
    </row>
    <row r="333" spans="1:14" x14ac:dyDescent="0.25">
      <c r="A333">
        <v>332</v>
      </c>
      <c r="B333" s="1">
        <v>44759</v>
      </c>
      <c r="C333" s="1">
        <v>44760</v>
      </c>
      <c r="D333" t="s">
        <v>519</v>
      </c>
      <c r="E333">
        <v>119</v>
      </c>
      <c r="F333">
        <f t="shared" si="10"/>
        <v>1</v>
      </c>
      <c r="G333">
        <f>VLOOKUP(E333,pokoje!pokoje,3,FALSE)</f>
        <v>220</v>
      </c>
      <c r="H333">
        <f t="shared" si="11"/>
        <v>220</v>
      </c>
      <c r="J333" s="3" t="s">
        <v>912</v>
      </c>
      <c r="K333" s="4">
        <v>200</v>
      </c>
      <c r="M333" t="s">
        <v>373</v>
      </c>
      <c r="N333">
        <v>440</v>
      </c>
    </row>
    <row r="334" spans="1:14" x14ac:dyDescent="0.25">
      <c r="A334">
        <v>333</v>
      </c>
      <c r="B334" s="1">
        <v>44759</v>
      </c>
      <c r="C334" s="1">
        <v>44760</v>
      </c>
      <c r="D334" t="s">
        <v>981</v>
      </c>
      <c r="E334">
        <v>105</v>
      </c>
      <c r="F334">
        <f t="shared" si="10"/>
        <v>1</v>
      </c>
      <c r="G334">
        <f>VLOOKUP(E334,pokoje!pokoje,3,FALSE)</f>
        <v>220</v>
      </c>
      <c r="H334">
        <f t="shared" si="11"/>
        <v>220</v>
      </c>
      <c r="J334" s="3" t="s">
        <v>858</v>
      </c>
      <c r="K334" s="4">
        <v>220</v>
      </c>
      <c r="M334" t="s">
        <v>830</v>
      </c>
      <c r="N334">
        <v>440</v>
      </c>
    </row>
    <row r="335" spans="1:14" x14ac:dyDescent="0.25">
      <c r="A335">
        <v>334</v>
      </c>
      <c r="B335" s="1">
        <v>44759</v>
      </c>
      <c r="C335" s="1">
        <v>44760</v>
      </c>
      <c r="D335" t="s">
        <v>1143</v>
      </c>
      <c r="E335">
        <v>404</v>
      </c>
      <c r="F335">
        <f t="shared" si="10"/>
        <v>1</v>
      </c>
      <c r="G335">
        <f>VLOOKUP(E335,pokoje!pokoje,3,FALSE)</f>
        <v>220</v>
      </c>
      <c r="H335">
        <f t="shared" si="11"/>
        <v>220</v>
      </c>
      <c r="J335" s="3" t="s">
        <v>310</v>
      </c>
      <c r="K335" s="4">
        <v>440</v>
      </c>
      <c r="M335" t="s">
        <v>1243</v>
      </c>
      <c r="N335">
        <v>440</v>
      </c>
    </row>
    <row r="336" spans="1:14" x14ac:dyDescent="0.25">
      <c r="A336">
        <v>335</v>
      </c>
      <c r="B336" s="1">
        <v>44759</v>
      </c>
      <c r="C336" s="1">
        <v>44760</v>
      </c>
      <c r="D336" t="s">
        <v>651</v>
      </c>
      <c r="E336">
        <v>102</v>
      </c>
      <c r="F336">
        <f t="shared" si="10"/>
        <v>1</v>
      </c>
      <c r="G336">
        <f>VLOOKUP(E336,pokoje!pokoje,3,FALSE)</f>
        <v>220</v>
      </c>
      <c r="H336">
        <f t="shared" si="11"/>
        <v>220</v>
      </c>
      <c r="J336" s="3" t="s">
        <v>815</v>
      </c>
      <c r="K336" s="4">
        <v>800</v>
      </c>
      <c r="M336" t="s">
        <v>845</v>
      </c>
      <c r="N336">
        <v>440</v>
      </c>
    </row>
    <row r="337" spans="1:14" x14ac:dyDescent="0.25">
      <c r="A337">
        <v>336</v>
      </c>
      <c r="B337" s="1">
        <v>44759</v>
      </c>
      <c r="C337" s="1">
        <v>44760</v>
      </c>
      <c r="D337" t="s">
        <v>303</v>
      </c>
      <c r="E337">
        <v>309</v>
      </c>
      <c r="F337">
        <f t="shared" si="10"/>
        <v>1</v>
      </c>
      <c r="G337">
        <f>VLOOKUP(E337,pokoje!pokoje,3,FALSE)</f>
        <v>200</v>
      </c>
      <c r="H337">
        <f t="shared" si="11"/>
        <v>200</v>
      </c>
      <c r="J337" s="3" t="s">
        <v>769</v>
      </c>
      <c r="K337" s="4">
        <v>450</v>
      </c>
      <c r="M337" t="s">
        <v>536</v>
      </c>
      <c r="N337">
        <v>440</v>
      </c>
    </row>
    <row r="338" spans="1:14" x14ac:dyDescent="0.25">
      <c r="A338">
        <v>337</v>
      </c>
      <c r="B338" s="1">
        <v>44759</v>
      </c>
      <c r="C338" s="1">
        <v>44760</v>
      </c>
      <c r="D338" t="s">
        <v>863</v>
      </c>
      <c r="E338">
        <v>317</v>
      </c>
      <c r="F338">
        <f t="shared" si="10"/>
        <v>1</v>
      </c>
      <c r="G338">
        <f>VLOOKUP(E338,pokoje!pokoje,3,FALSE)</f>
        <v>400</v>
      </c>
      <c r="H338">
        <f t="shared" si="11"/>
        <v>400</v>
      </c>
      <c r="J338" s="3" t="s">
        <v>705</v>
      </c>
      <c r="K338" s="4">
        <v>220</v>
      </c>
      <c r="M338" t="s">
        <v>596</v>
      </c>
      <c r="N338">
        <v>440</v>
      </c>
    </row>
    <row r="339" spans="1:14" x14ac:dyDescent="0.25">
      <c r="A339">
        <v>338</v>
      </c>
      <c r="B339" s="1">
        <v>44759</v>
      </c>
      <c r="C339" s="1">
        <v>44760</v>
      </c>
      <c r="D339" t="s">
        <v>392</v>
      </c>
      <c r="E339">
        <v>302</v>
      </c>
      <c r="F339">
        <f t="shared" si="10"/>
        <v>1</v>
      </c>
      <c r="G339">
        <f>VLOOKUP(E339,pokoje!pokoje,3,FALSE)</f>
        <v>250</v>
      </c>
      <c r="H339">
        <f t="shared" si="11"/>
        <v>250</v>
      </c>
      <c r="J339" s="3" t="s">
        <v>1215</v>
      </c>
      <c r="K339" s="4">
        <v>660</v>
      </c>
      <c r="M339" t="s">
        <v>958</v>
      </c>
      <c r="N339">
        <v>440</v>
      </c>
    </row>
    <row r="340" spans="1:14" x14ac:dyDescent="0.25">
      <c r="A340">
        <v>339</v>
      </c>
      <c r="B340" s="1">
        <v>44759</v>
      </c>
      <c r="C340" s="1">
        <v>44760</v>
      </c>
      <c r="D340" t="s">
        <v>853</v>
      </c>
      <c r="E340">
        <v>209</v>
      </c>
      <c r="F340">
        <f t="shared" si="10"/>
        <v>1</v>
      </c>
      <c r="G340">
        <f>VLOOKUP(E340,pokoje!pokoje,3,FALSE)</f>
        <v>200</v>
      </c>
      <c r="H340">
        <f t="shared" si="11"/>
        <v>200</v>
      </c>
      <c r="J340" s="3" t="s">
        <v>519</v>
      </c>
      <c r="K340" s="4">
        <v>660</v>
      </c>
      <c r="M340" t="s">
        <v>1377</v>
      </c>
      <c r="N340">
        <v>420</v>
      </c>
    </row>
    <row r="341" spans="1:14" x14ac:dyDescent="0.25">
      <c r="A341">
        <v>340</v>
      </c>
      <c r="B341" s="1">
        <v>44759</v>
      </c>
      <c r="C341" s="1">
        <v>44760</v>
      </c>
      <c r="D341" t="s">
        <v>1033</v>
      </c>
      <c r="E341">
        <v>401</v>
      </c>
      <c r="F341">
        <f t="shared" si="10"/>
        <v>1</v>
      </c>
      <c r="G341">
        <f>VLOOKUP(E341,pokoje!pokoje,3,FALSE)</f>
        <v>220</v>
      </c>
      <c r="H341">
        <f t="shared" si="11"/>
        <v>220</v>
      </c>
      <c r="J341" s="3" t="s">
        <v>1125</v>
      </c>
      <c r="K341" s="4">
        <v>970</v>
      </c>
      <c r="M341" t="s">
        <v>1359</v>
      </c>
      <c r="N341">
        <v>420</v>
      </c>
    </row>
    <row r="342" spans="1:14" x14ac:dyDescent="0.25">
      <c r="A342">
        <v>341</v>
      </c>
      <c r="B342" s="1">
        <v>44759</v>
      </c>
      <c r="C342" s="1">
        <v>44760</v>
      </c>
      <c r="D342" t="s">
        <v>815</v>
      </c>
      <c r="E342">
        <v>207</v>
      </c>
      <c r="F342">
        <f t="shared" si="10"/>
        <v>1</v>
      </c>
      <c r="G342">
        <f>VLOOKUP(E342,pokoje!pokoje,3,FALSE)</f>
        <v>200</v>
      </c>
      <c r="H342">
        <f t="shared" si="11"/>
        <v>200</v>
      </c>
      <c r="J342" s="3" t="s">
        <v>431</v>
      </c>
      <c r="K342" s="4">
        <v>850</v>
      </c>
      <c r="M342" t="s">
        <v>1155</v>
      </c>
      <c r="N342">
        <v>420</v>
      </c>
    </row>
    <row r="343" spans="1:14" x14ac:dyDescent="0.25">
      <c r="A343">
        <v>342</v>
      </c>
      <c r="B343" s="1">
        <v>44759</v>
      </c>
      <c r="C343" s="1">
        <v>44760</v>
      </c>
      <c r="D343" t="s">
        <v>833</v>
      </c>
      <c r="E343">
        <v>114</v>
      </c>
      <c r="F343">
        <f t="shared" si="10"/>
        <v>1</v>
      </c>
      <c r="G343">
        <f>VLOOKUP(E343,pokoje!pokoje,3,FALSE)</f>
        <v>220</v>
      </c>
      <c r="H343">
        <f t="shared" si="11"/>
        <v>220</v>
      </c>
      <c r="J343" s="3" t="s">
        <v>319</v>
      </c>
      <c r="K343" s="4">
        <v>420</v>
      </c>
      <c r="M343" t="s">
        <v>1127</v>
      </c>
      <c r="N343">
        <v>420</v>
      </c>
    </row>
    <row r="344" spans="1:14" x14ac:dyDescent="0.25">
      <c r="A344">
        <v>343</v>
      </c>
      <c r="B344" s="1">
        <v>44759</v>
      </c>
      <c r="C344" s="1">
        <v>44760</v>
      </c>
      <c r="D344" t="s">
        <v>1121</v>
      </c>
      <c r="E344">
        <v>210</v>
      </c>
      <c r="F344">
        <f t="shared" si="10"/>
        <v>1</v>
      </c>
      <c r="G344">
        <f>VLOOKUP(E344,pokoje!pokoje,3,FALSE)</f>
        <v>200</v>
      </c>
      <c r="H344">
        <f t="shared" si="11"/>
        <v>200</v>
      </c>
      <c r="J344" s="3" t="s">
        <v>323</v>
      </c>
      <c r="K344" s="4">
        <v>640</v>
      </c>
      <c r="M344" t="s">
        <v>623</v>
      </c>
      <c r="N344">
        <v>420</v>
      </c>
    </row>
    <row r="345" spans="1:14" x14ac:dyDescent="0.25">
      <c r="A345">
        <v>344</v>
      </c>
      <c r="B345" s="1">
        <v>44759</v>
      </c>
      <c r="C345" s="1">
        <v>44760</v>
      </c>
      <c r="D345" t="s">
        <v>827</v>
      </c>
      <c r="E345">
        <v>414</v>
      </c>
      <c r="F345">
        <f t="shared" si="10"/>
        <v>1</v>
      </c>
      <c r="G345">
        <f>VLOOKUP(E345,pokoje!pokoje,3,FALSE)</f>
        <v>220</v>
      </c>
      <c r="H345">
        <f t="shared" si="11"/>
        <v>220</v>
      </c>
      <c r="J345" s="3" t="s">
        <v>421</v>
      </c>
      <c r="K345" s="4">
        <v>420</v>
      </c>
      <c r="M345" t="s">
        <v>377</v>
      </c>
      <c r="N345">
        <v>420</v>
      </c>
    </row>
    <row r="346" spans="1:14" x14ac:dyDescent="0.25">
      <c r="A346">
        <v>345</v>
      </c>
      <c r="B346" s="1">
        <v>44759</v>
      </c>
      <c r="C346" s="1">
        <v>44760</v>
      </c>
      <c r="D346" t="s">
        <v>1040</v>
      </c>
      <c r="E346">
        <v>417</v>
      </c>
      <c r="F346">
        <f t="shared" si="10"/>
        <v>1</v>
      </c>
      <c r="G346">
        <f>VLOOKUP(E346,pokoje!pokoje,3,FALSE)</f>
        <v>220</v>
      </c>
      <c r="H346">
        <f t="shared" si="11"/>
        <v>220</v>
      </c>
      <c r="J346" s="3" t="s">
        <v>292</v>
      </c>
      <c r="K346" s="4">
        <v>600</v>
      </c>
      <c r="M346" t="s">
        <v>1030</v>
      </c>
      <c r="N346">
        <v>420</v>
      </c>
    </row>
    <row r="347" spans="1:14" x14ac:dyDescent="0.25">
      <c r="A347">
        <v>346</v>
      </c>
      <c r="B347" s="1">
        <v>44759</v>
      </c>
      <c r="C347" s="1">
        <v>44760</v>
      </c>
      <c r="D347" t="s">
        <v>1341</v>
      </c>
      <c r="E347">
        <v>402</v>
      </c>
      <c r="F347">
        <f t="shared" si="10"/>
        <v>1</v>
      </c>
      <c r="G347">
        <f>VLOOKUP(E347,pokoje!pokoje,3,FALSE)</f>
        <v>220</v>
      </c>
      <c r="H347">
        <f t="shared" si="11"/>
        <v>220</v>
      </c>
      <c r="J347" s="3" t="s">
        <v>509</v>
      </c>
      <c r="K347" s="4">
        <v>640</v>
      </c>
      <c r="M347" t="s">
        <v>227</v>
      </c>
      <c r="N347">
        <v>420</v>
      </c>
    </row>
    <row r="348" spans="1:14" x14ac:dyDescent="0.25">
      <c r="A348">
        <v>347</v>
      </c>
      <c r="B348" s="1">
        <v>44759</v>
      </c>
      <c r="C348" s="1">
        <v>44761</v>
      </c>
      <c r="D348" t="s">
        <v>572</v>
      </c>
      <c r="E348">
        <v>307</v>
      </c>
      <c r="F348">
        <f t="shared" si="10"/>
        <v>2</v>
      </c>
      <c r="G348">
        <f>VLOOKUP(E348,pokoje!pokoje,3,FALSE)</f>
        <v>200</v>
      </c>
      <c r="H348">
        <f t="shared" si="11"/>
        <v>400</v>
      </c>
      <c r="J348" s="3" t="s">
        <v>1161</v>
      </c>
      <c r="K348" s="4">
        <v>200</v>
      </c>
      <c r="M348" t="s">
        <v>1301</v>
      </c>
      <c r="N348">
        <v>420</v>
      </c>
    </row>
    <row r="349" spans="1:14" x14ac:dyDescent="0.25">
      <c r="A349">
        <v>348</v>
      </c>
      <c r="B349" s="1">
        <v>44759</v>
      </c>
      <c r="C349" s="1">
        <v>44761</v>
      </c>
      <c r="D349" t="s">
        <v>586</v>
      </c>
      <c r="E349">
        <v>509</v>
      </c>
      <c r="F349">
        <f t="shared" si="10"/>
        <v>2</v>
      </c>
      <c r="G349">
        <f>VLOOKUP(E349,pokoje!pokoje,3,FALSE)</f>
        <v>600</v>
      </c>
      <c r="H349">
        <f t="shared" si="11"/>
        <v>1200</v>
      </c>
      <c r="J349" s="3" t="s">
        <v>794</v>
      </c>
      <c r="K349" s="4">
        <v>440</v>
      </c>
      <c r="M349" t="s">
        <v>492</v>
      </c>
      <c r="N349">
        <v>420</v>
      </c>
    </row>
    <row r="350" spans="1:14" x14ac:dyDescent="0.25">
      <c r="A350">
        <v>349</v>
      </c>
      <c r="B350" s="1">
        <v>44759</v>
      </c>
      <c r="C350" s="1">
        <v>44760</v>
      </c>
      <c r="D350" t="s">
        <v>96</v>
      </c>
      <c r="E350">
        <v>409</v>
      </c>
      <c r="F350">
        <f t="shared" si="10"/>
        <v>1</v>
      </c>
      <c r="G350">
        <f>VLOOKUP(E350,pokoje!pokoje,3,FALSE)</f>
        <v>220</v>
      </c>
      <c r="H350">
        <f t="shared" si="11"/>
        <v>220</v>
      </c>
      <c r="J350" s="3" t="s">
        <v>12</v>
      </c>
      <c r="K350" s="4">
        <v>620</v>
      </c>
      <c r="M350" t="s">
        <v>785</v>
      </c>
      <c r="N350">
        <v>420</v>
      </c>
    </row>
    <row r="351" spans="1:14" x14ac:dyDescent="0.25">
      <c r="A351">
        <v>350</v>
      </c>
      <c r="B351" s="1">
        <v>44759</v>
      </c>
      <c r="C351" s="1">
        <v>44760</v>
      </c>
      <c r="D351" t="s">
        <v>800</v>
      </c>
      <c r="E351">
        <v>505</v>
      </c>
      <c r="F351">
        <f t="shared" si="10"/>
        <v>1</v>
      </c>
      <c r="G351">
        <f>VLOOKUP(E351,pokoje!pokoje,3,FALSE)</f>
        <v>500</v>
      </c>
      <c r="H351">
        <f t="shared" si="11"/>
        <v>500</v>
      </c>
      <c r="J351" s="3" t="s">
        <v>1025</v>
      </c>
      <c r="K351" s="4">
        <v>440</v>
      </c>
      <c r="M351" t="s">
        <v>902</v>
      </c>
      <c r="N351">
        <v>420</v>
      </c>
    </row>
    <row r="352" spans="1:14" x14ac:dyDescent="0.25">
      <c r="A352">
        <v>351</v>
      </c>
      <c r="B352" s="1">
        <v>44761</v>
      </c>
      <c r="C352" s="1">
        <v>44762</v>
      </c>
      <c r="D352" t="s">
        <v>160</v>
      </c>
      <c r="E352">
        <v>319</v>
      </c>
      <c r="F352">
        <f t="shared" si="10"/>
        <v>1</v>
      </c>
      <c r="G352">
        <f>VLOOKUP(E352,pokoje!pokoje,3,FALSE)</f>
        <v>400</v>
      </c>
      <c r="H352">
        <f t="shared" si="11"/>
        <v>400</v>
      </c>
      <c r="J352" s="3" t="s">
        <v>679</v>
      </c>
      <c r="K352" s="4">
        <v>250</v>
      </c>
      <c r="M352" t="s">
        <v>1288</v>
      </c>
      <c r="N352">
        <v>420</v>
      </c>
    </row>
    <row r="353" spans="1:14" x14ac:dyDescent="0.25">
      <c r="A353">
        <v>352</v>
      </c>
      <c r="B353" s="1">
        <v>44761</v>
      </c>
      <c r="C353" s="1">
        <v>44762</v>
      </c>
      <c r="D353" t="s">
        <v>833</v>
      </c>
      <c r="E353">
        <v>407</v>
      </c>
      <c r="F353">
        <f t="shared" si="10"/>
        <v>1</v>
      </c>
      <c r="G353">
        <f>VLOOKUP(E353,pokoje!pokoje,3,FALSE)</f>
        <v>220</v>
      </c>
      <c r="H353">
        <f t="shared" si="11"/>
        <v>220</v>
      </c>
      <c r="J353" s="3" t="s">
        <v>1137</v>
      </c>
      <c r="K353" s="4">
        <v>2000</v>
      </c>
      <c r="M353" t="s">
        <v>1097</v>
      </c>
      <c r="N353">
        <v>420</v>
      </c>
    </row>
    <row r="354" spans="1:14" x14ac:dyDescent="0.25">
      <c r="A354">
        <v>353</v>
      </c>
      <c r="B354" s="1">
        <v>44759</v>
      </c>
      <c r="C354" s="1">
        <v>44761</v>
      </c>
      <c r="D354" t="s">
        <v>939</v>
      </c>
      <c r="E354">
        <v>101</v>
      </c>
      <c r="F354">
        <f t="shared" si="10"/>
        <v>2</v>
      </c>
      <c r="G354">
        <f>VLOOKUP(E354,pokoje!pokoje,3,FALSE)</f>
        <v>220</v>
      </c>
      <c r="H354">
        <f t="shared" si="11"/>
        <v>440</v>
      </c>
      <c r="J354" s="3" t="s">
        <v>594</v>
      </c>
      <c r="K354" s="4">
        <v>660</v>
      </c>
      <c r="M354" t="s">
        <v>248</v>
      </c>
      <c r="N354">
        <v>420</v>
      </c>
    </row>
    <row r="355" spans="1:14" x14ac:dyDescent="0.25">
      <c r="A355">
        <v>354</v>
      </c>
      <c r="B355" s="1">
        <v>44759</v>
      </c>
      <c r="C355" s="1">
        <v>44763</v>
      </c>
      <c r="D355" t="s">
        <v>1177</v>
      </c>
      <c r="E355">
        <v>104</v>
      </c>
      <c r="F355">
        <f t="shared" si="10"/>
        <v>4</v>
      </c>
      <c r="G355">
        <f>VLOOKUP(E355,pokoje!pokoje,3,FALSE)</f>
        <v>220</v>
      </c>
      <c r="H355">
        <f t="shared" si="11"/>
        <v>880</v>
      </c>
      <c r="J355" s="3" t="s">
        <v>809</v>
      </c>
      <c r="K355" s="4">
        <v>470</v>
      </c>
      <c r="M355" t="s">
        <v>448</v>
      </c>
      <c r="N355">
        <v>420</v>
      </c>
    </row>
    <row r="356" spans="1:14" x14ac:dyDescent="0.25">
      <c r="A356">
        <v>355</v>
      </c>
      <c r="B356" s="1">
        <v>44760</v>
      </c>
      <c r="C356" s="1">
        <v>44761</v>
      </c>
      <c r="D356" t="s">
        <v>987</v>
      </c>
      <c r="E356">
        <v>106</v>
      </c>
      <c r="F356">
        <f t="shared" si="10"/>
        <v>1</v>
      </c>
      <c r="G356">
        <f>VLOOKUP(E356,pokoje!pokoje,3,FALSE)</f>
        <v>220</v>
      </c>
      <c r="H356">
        <f t="shared" si="11"/>
        <v>220</v>
      </c>
      <c r="J356" s="3" t="s">
        <v>1245</v>
      </c>
      <c r="K356" s="4">
        <v>1080</v>
      </c>
      <c r="M356" t="s">
        <v>872</v>
      </c>
      <c r="N356">
        <v>420</v>
      </c>
    </row>
    <row r="357" spans="1:14" x14ac:dyDescent="0.25">
      <c r="A357">
        <v>356</v>
      </c>
      <c r="B357" s="1">
        <v>44759</v>
      </c>
      <c r="C357" s="1">
        <v>44761</v>
      </c>
      <c r="D357" t="s">
        <v>1342</v>
      </c>
      <c r="E357">
        <v>118</v>
      </c>
      <c r="F357">
        <f t="shared" si="10"/>
        <v>2</v>
      </c>
      <c r="G357">
        <f>VLOOKUP(E357,pokoje!pokoje,3,FALSE)</f>
        <v>220</v>
      </c>
      <c r="H357">
        <f t="shared" si="11"/>
        <v>440</v>
      </c>
      <c r="J357" s="3" t="s">
        <v>1114</v>
      </c>
      <c r="K357" s="4">
        <v>220</v>
      </c>
      <c r="M357" t="s">
        <v>212</v>
      </c>
      <c r="N357">
        <v>420</v>
      </c>
    </row>
    <row r="358" spans="1:14" x14ac:dyDescent="0.25">
      <c r="A358">
        <v>357</v>
      </c>
      <c r="B358" s="1">
        <v>44759</v>
      </c>
      <c r="C358" s="1">
        <v>44760</v>
      </c>
      <c r="D358" t="s">
        <v>1272</v>
      </c>
      <c r="E358">
        <v>506</v>
      </c>
      <c r="F358">
        <f t="shared" si="10"/>
        <v>1</v>
      </c>
      <c r="G358">
        <f>VLOOKUP(E358,pokoje!pokoje,3,FALSE)</f>
        <v>600</v>
      </c>
      <c r="H358">
        <f t="shared" si="11"/>
        <v>600</v>
      </c>
      <c r="J358" s="3" t="s">
        <v>677</v>
      </c>
      <c r="K358" s="4">
        <v>600</v>
      </c>
      <c r="M358" t="s">
        <v>303</v>
      </c>
      <c r="N358">
        <v>420</v>
      </c>
    </row>
    <row r="359" spans="1:14" x14ac:dyDescent="0.25">
      <c r="A359">
        <v>358</v>
      </c>
      <c r="B359" s="1">
        <v>44759</v>
      </c>
      <c r="C359" s="1">
        <v>44760</v>
      </c>
      <c r="D359" t="s">
        <v>880</v>
      </c>
      <c r="E359">
        <v>410</v>
      </c>
      <c r="F359">
        <f t="shared" si="10"/>
        <v>1</v>
      </c>
      <c r="G359">
        <f>VLOOKUP(E359,pokoje!pokoje,3,FALSE)</f>
        <v>220</v>
      </c>
      <c r="H359">
        <f t="shared" si="11"/>
        <v>220</v>
      </c>
      <c r="J359" s="3" t="s">
        <v>1297</v>
      </c>
      <c r="K359" s="4">
        <v>820</v>
      </c>
      <c r="M359" t="s">
        <v>261</v>
      </c>
      <c r="N359">
        <v>420</v>
      </c>
    </row>
    <row r="360" spans="1:14" x14ac:dyDescent="0.25">
      <c r="A360">
        <v>359</v>
      </c>
      <c r="B360" s="1">
        <v>44759</v>
      </c>
      <c r="C360" s="1">
        <v>44760</v>
      </c>
      <c r="D360" t="s">
        <v>588</v>
      </c>
      <c r="E360">
        <v>116</v>
      </c>
      <c r="F360">
        <f t="shared" si="10"/>
        <v>1</v>
      </c>
      <c r="G360">
        <f>VLOOKUP(E360,pokoje!pokoje,3,FALSE)</f>
        <v>220</v>
      </c>
      <c r="H360">
        <f t="shared" si="11"/>
        <v>220</v>
      </c>
      <c r="J360" s="3" t="s">
        <v>322</v>
      </c>
      <c r="K360" s="4">
        <v>500</v>
      </c>
      <c r="M360" t="s">
        <v>338</v>
      </c>
      <c r="N360">
        <v>420</v>
      </c>
    </row>
    <row r="361" spans="1:14" x14ac:dyDescent="0.25">
      <c r="A361">
        <v>360</v>
      </c>
      <c r="B361" s="1">
        <v>44759</v>
      </c>
      <c r="C361" s="1">
        <v>44760</v>
      </c>
      <c r="D361" t="s">
        <v>1050</v>
      </c>
      <c r="E361">
        <v>213</v>
      </c>
      <c r="F361">
        <f t="shared" si="10"/>
        <v>1</v>
      </c>
      <c r="G361">
        <f>VLOOKUP(E361,pokoje!pokoje,3,FALSE)</f>
        <v>200</v>
      </c>
      <c r="H361">
        <f t="shared" si="11"/>
        <v>200</v>
      </c>
      <c r="J361" s="3" t="s">
        <v>788</v>
      </c>
      <c r="K361" s="4">
        <v>820</v>
      </c>
      <c r="M361" t="s">
        <v>817</v>
      </c>
      <c r="N361">
        <v>420</v>
      </c>
    </row>
    <row r="362" spans="1:14" x14ac:dyDescent="0.25">
      <c r="A362">
        <v>361</v>
      </c>
      <c r="B362" s="1">
        <v>44759</v>
      </c>
      <c r="C362" s="1">
        <v>44761</v>
      </c>
      <c r="D362" t="s">
        <v>1207</v>
      </c>
      <c r="E362">
        <v>108</v>
      </c>
      <c r="F362">
        <f t="shared" si="10"/>
        <v>2</v>
      </c>
      <c r="G362">
        <f>VLOOKUP(E362,pokoje!pokoje,3,FALSE)</f>
        <v>220</v>
      </c>
      <c r="H362">
        <f t="shared" si="11"/>
        <v>440</v>
      </c>
      <c r="J362" s="3" t="s">
        <v>1241</v>
      </c>
      <c r="K362" s="4">
        <v>420</v>
      </c>
      <c r="M362" t="s">
        <v>20</v>
      </c>
      <c r="N362">
        <v>420</v>
      </c>
    </row>
    <row r="363" spans="1:14" x14ac:dyDescent="0.25">
      <c r="A363">
        <v>362</v>
      </c>
      <c r="B363" s="1">
        <v>44759</v>
      </c>
      <c r="C363" s="1">
        <v>44760</v>
      </c>
      <c r="D363" t="s">
        <v>673</v>
      </c>
      <c r="E363">
        <v>412</v>
      </c>
      <c r="F363">
        <f t="shared" si="10"/>
        <v>1</v>
      </c>
      <c r="G363">
        <f>VLOOKUP(E363,pokoje!pokoje,3,FALSE)</f>
        <v>220</v>
      </c>
      <c r="H363">
        <f t="shared" si="11"/>
        <v>220</v>
      </c>
      <c r="J363" s="3" t="s">
        <v>1324</v>
      </c>
      <c r="K363" s="4">
        <v>880</v>
      </c>
      <c r="M363" t="s">
        <v>459</v>
      </c>
      <c r="N363">
        <v>420</v>
      </c>
    </row>
    <row r="364" spans="1:14" x14ac:dyDescent="0.25">
      <c r="A364">
        <v>363</v>
      </c>
      <c r="B364" s="1">
        <v>44759</v>
      </c>
      <c r="C364" s="1">
        <v>44761</v>
      </c>
      <c r="D364" t="s">
        <v>1366</v>
      </c>
      <c r="E364">
        <v>315</v>
      </c>
      <c r="F364">
        <f t="shared" si="10"/>
        <v>2</v>
      </c>
      <c r="G364">
        <f>VLOOKUP(E364,pokoje!pokoje,3,FALSE)</f>
        <v>200</v>
      </c>
      <c r="H364">
        <f t="shared" si="11"/>
        <v>400</v>
      </c>
      <c r="J364" s="3" t="s">
        <v>981</v>
      </c>
      <c r="K364" s="4">
        <v>640</v>
      </c>
      <c r="M364" t="s">
        <v>396</v>
      </c>
      <c r="N364">
        <v>420</v>
      </c>
    </row>
    <row r="365" spans="1:14" x14ac:dyDescent="0.25">
      <c r="A365">
        <v>364</v>
      </c>
      <c r="B365" s="1">
        <v>44760</v>
      </c>
      <c r="C365" s="1">
        <v>44761</v>
      </c>
      <c r="D365" t="s">
        <v>1239</v>
      </c>
      <c r="E365">
        <v>413</v>
      </c>
      <c r="F365">
        <f t="shared" si="10"/>
        <v>1</v>
      </c>
      <c r="G365">
        <f>VLOOKUP(E365,pokoje!pokoje,3,FALSE)</f>
        <v>220</v>
      </c>
      <c r="H365">
        <f t="shared" si="11"/>
        <v>220</v>
      </c>
      <c r="J365" s="3" t="s">
        <v>55</v>
      </c>
      <c r="K365" s="4">
        <v>420</v>
      </c>
      <c r="M365" t="s">
        <v>215</v>
      </c>
      <c r="N365">
        <v>420</v>
      </c>
    </row>
    <row r="366" spans="1:14" x14ac:dyDescent="0.25">
      <c r="A366">
        <v>365</v>
      </c>
      <c r="B366" s="1">
        <v>44760</v>
      </c>
      <c r="C366" s="1">
        <v>44761</v>
      </c>
      <c r="D366" t="s">
        <v>332</v>
      </c>
      <c r="E366">
        <v>508</v>
      </c>
      <c r="F366">
        <f t="shared" si="10"/>
        <v>1</v>
      </c>
      <c r="G366">
        <f>VLOOKUP(E366,pokoje!pokoje,3,FALSE)</f>
        <v>600</v>
      </c>
      <c r="H366">
        <f t="shared" si="11"/>
        <v>600</v>
      </c>
      <c r="J366" s="3" t="s">
        <v>483</v>
      </c>
      <c r="K366" s="4">
        <v>660</v>
      </c>
      <c r="M366" t="s">
        <v>235</v>
      </c>
      <c r="N366">
        <v>420</v>
      </c>
    </row>
    <row r="367" spans="1:14" x14ac:dyDescent="0.25">
      <c r="A367">
        <v>366</v>
      </c>
      <c r="B367" s="1">
        <v>44760</v>
      </c>
      <c r="C367" s="1">
        <v>44761</v>
      </c>
      <c r="D367" t="s">
        <v>1258</v>
      </c>
      <c r="E367">
        <v>102</v>
      </c>
      <c r="F367">
        <f t="shared" si="10"/>
        <v>1</v>
      </c>
      <c r="G367">
        <f>VLOOKUP(E367,pokoje!pokoje,3,FALSE)</f>
        <v>220</v>
      </c>
      <c r="H367">
        <f t="shared" si="11"/>
        <v>220</v>
      </c>
      <c r="J367" s="3" t="s">
        <v>1262</v>
      </c>
      <c r="K367" s="4">
        <v>200</v>
      </c>
      <c r="M367" t="s">
        <v>500</v>
      </c>
      <c r="N367">
        <v>420</v>
      </c>
    </row>
    <row r="368" spans="1:14" x14ac:dyDescent="0.25">
      <c r="A368">
        <v>367</v>
      </c>
      <c r="B368" s="1">
        <v>44760</v>
      </c>
      <c r="C368" s="1">
        <v>44761</v>
      </c>
      <c r="D368" t="s">
        <v>1392</v>
      </c>
      <c r="E368">
        <v>119</v>
      </c>
      <c r="F368">
        <f t="shared" si="10"/>
        <v>1</v>
      </c>
      <c r="G368">
        <f>VLOOKUP(E368,pokoje!pokoje,3,FALSE)</f>
        <v>220</v>
      </c>
      <c r="H368">
        <f t="shared" si="11"/>
        <v>220</v>
      </c>
      <c r="J368" s="3" t="s">
        <v>1052</v>
      </c>
      <c r="K368" s="4">
        <v>660</v>
      </c>
      <c r="M368" t="s">
        <v>943</v>
      </c>
      <c r="N368">
        <v>420</v>
      </c>
    </row>
    <row r="369" spans="1:14" x14ac:dyDescent="0.25">
      <c r="A369">
        <v>368</v>
      </c>
      <c r="B369" s="1">
        <v>44760</v>
      </c>
      <c r="C369" s="1">
        <v>44761</v>
      </c>
      <c r="D369" t="s">
        <v>1069</v>
      </c>
      <c r="E369">
        <v>217</v>
      </c>
      <c r="F369">
        <f t="shared" si="10"/>
        <v>1</v>
      </c>
      <c r="G369">
        <f>VLOOKUP(E369,pokoje!pokoje,3,FALSE)</f>
        <v>250</v>
      </c>
      <c r="H369">
        <f t="shared" si="11"/>
        <v>250</v>
      </c>
      <c r="J369" s="3" t="s">
        <v>1204</v>
      </c>
      <c r="K369" s="4">
        <v>220</v>
      </c>
      <c r="M369" t="s">
        <v>40</v>
      </c>
      <c r="N369">
        <v>420</v>
      </c>
    </row>
    <row r="370" spans="1:14" x14ac:dyDescent="0.25">
      <c r="A370">
        <v>369</v>
      </c>
      <c r="B370" s="1">
        <v>44760</v>
      </c>
      <c r="C370" s="1">
        <v>44761</v>
      </c>
      <c r="D370" t="s">
        <v>364</v>
      </c>
      <c r="E370">
        <v>107</v>
      </c>
      <c r="F370">
        <f t="shared" si="10"/>
        <v>1</v>
      </c>
      <c r="G370">
        <f>VLOOKUP(E370,pokoje!pokoje,3,FALSE)</f>
        <v>220</v>
      </c>
      <c r="H370">
        <f t="shared" si="11"/>
        <v>220</v>
      </c>
      <c r="J370" s="3" t="s">
        <v>1207</v>
      </c>
      <c r="K370" s="4">
        <v>840</v>
      </c>
      <c r="M370" t="s">
        <v>319</v>
      </c>
      <c r="N370">
        <v>420</v>
      </c>
    </row>
    <row r="371" spans="1:14" x14ac:dyDescent="0.25">
      <c r="A371">
        <v>370</v>
      </c>
      <c r="B371" s="1">
        <v>44760</v>
      </c>
      <c r="C371" s="1">
        <v>44761</v>
      </c>
      <c r="D371" t="s">
        <v>1003</v>
      </c>
      <c r="E371">
        <v>317</v>
      </c>
      <c r="F371">
        <f t="shared" si="10"/>
        <v>1</v>
      </c>
      <c r="G371">
        <f>VLOOKUP(E371,pokoje!pokoje,3,FALSE)</f>
        <v>400</v>
      </c>
      <c r="H371">
        <f t="shared" si="11"/>
        <v>400</v>
      </c>
      <c r="J371" s="3" t="s">
        <v>1021</v>
      </c>
      <c r="K371" s="4">
        <v>1420</v>
      </c>
      <c r="M371" t="s">
        <v>421</v>
      </c>
      <c r="N371">
        <v>420</v>
      </c>
    </row>
    <row r="372" spans="1:14" x14ac:dyDescent="0.25">
      <c r="A372">
        <v>371</v>
      </c>
      <c r="B372" s="1">
        <v>44760</v>
      </c>
      <c r="C372" s="1">
        <v>44761</v>
      </c>
      <c r="D372" t="s">
        <v>627</v>
      </c>
      <c r="E372">
        <v>303</v>
      </c>
      <c r="F372">
        <f t="shared" si="10"/>
        <v>1</v>
      </c>
      <c r="G372">
        <f>VLOOKUP(E372,pokoje!pokoje,3,FALSE)</f>
        <v>250</v>
      </c>
      <c r="H372">
        <f t="shared" si="11"/>
        <v>250</v>
      </c>
      <c r="J372" s="3" t="s">
        <v>167</v>
      </c>
      <c r="K372" s="4">
        <v>750</v>
      </c>
      <c r="M372" t="s">
        <v>1241</v>
      </c>
      <c r="N372">
        <v>420</v>
      </c>
    </row>
    <row r="373" spans="1:14" x14ac:dyDescent="0.25">
      <c r="A373">
        <v>372</v>
      </c>
      <c r="B373" s="1">
        <v>44760</v>
      </c>
      <c r="C373" s="1">
        <v>44761</v>
      </c>
      <c r="D373" t="s">
        <v>1396</v>
      </c>
      <c r="E373">
        <v>312</v>
      </c>
      <c r="F373">
        <f t="shared" si="10"/>
        <v>1</v>
      </c>
      <c r="G373">
        <f>VLOOKUP(E373,pokoje!pokoje,3,FALSE)</f>
        <v>200</v>
      </c>
      <c r="H373">
        <f t="shared" si="11"/>
        <v>200</v>
      </c>
      <c r="J373" s="3" t="s">
        <v>895</v>
      </c>
      <c r="K373" s="4">
        <v>660</v>
      </c>
      <c r="M373" t="s">
        <v>55</v>
      </c>
      <c r="N373">
        <v>420</v>
      </c>
    </row>
    <row r="374" spans="1:14" x14ac:dyDescent="0.25">
      <c r="A374">
        <v>373</v>
      </c>
      <c r="B374" s="1">
        <v>44760</v>
      </c>
      <c r="C374" s="1">
        <v>44761</v>
      </c>
      <c r="D374" t="s">
        <v>798</v>
      </c>
      <c r="E374">
        <v>414</v>
      </c>
      <c r="F374">
        <f t="shared" si="10"/>
        <v>1</v>
      </c>
      <c r="G374">
        <f>VLOOKUP(E374,pokoje!pokoje,3,FALSE)</f>
        <v>220</v>
      </c>
      <c r="H374">
        <f t="shared" si="11"/>
        <v>220</v>
      </c>
      <c r="J374" s="3" t="s">
        <v>1292</v>
      </c>
      <c r="K374" s="4">
        <v>1320</v>
      </c>
      <c r="M374" t="s">
        <v>838</v>
      </c>
      <c r="N374">
        <v>420</v>
      </c>
    </row>
    <row r="375" spans="1:14" x14ac:dyDescent="0.25">
      <c r="A375">
        <v>374</v>
      </c>
      <c r="B375" s="1">
        <v>44760</v>
      </c>
      <c r="C375" s="1">
        <v>44761</v>
      </c>
      <c r="D375" t="s">
        <v>611</v>
      </c>
      <c r="E375">
        <v>208</v>
      </c>
      <c r="F375">
        <f t="shared" si="10"/>
        <v>1</v>
      </c>
      <c r="G375">
        <f>VLOOKUP(E375,pokoje!pokoje,3,FALSE)</f>
        <v>200</v>
      </c>
      <c r="H375">
        <f t="shared" si="11"/>
        <v>200</v>
      </c>
      <c r="J375" s="3" t="s">
        <v>28</v>
      </c>
      <c r="K375" s="4">
        <v>640</v>
      </c>
      <c r="M375" t="s">
        <v>1344</v>
      </c>
      <c r="N375">
        <v>420</v>
      </c>
    </row>
    <row r="376" spans="1:14" x14ac:dyDescent="0.25">
      <c r="A376">
        <v>375</v>
      </c>
      <c r="B376" s="1">
        <v>44760</v>
      </c>
      <c r="C376" s="1">
        <v>44761</v>
      </c>
      <c r="D376" t="s">
        <v>596</v>
      </c>
      <c r="E376">
        <v>114</v>
      </c>
      <c r="F376">
        <f t="shared" si="10"/>
        <v>1</v>
      </c>
      <c r="G376">
        <f>VLOOKUP(E376,pokoje!pokoje,3,FALSE)</f>
        <v>220</v>
      </c>
      <c r="H376">
        <f t="shared" si="11"/>
        <v>220</v>
      </c>
      <c r="J376" s="3" t="s">
        <v>1316</v>
      </c>
      <c r="K376" s="4">
        <v>700</v>
      </c>
      <c r="M376" t="s">
        <v>361</v>
      </c>
      <c r="N376">
        <v>420</v>
      </c>
    </row>
    <row r="377" spans="1:14" x14ac:dyDescent="0.25">
      <c r="A377">
        <v>376</v>
      </c>
      <c r="B377" s="1">
        <v>44760</v>
      </c>
      <c r="C377" s="1">
        <v>44761</v>
      </c>
      <c r="D377" t="s">
        <v>558</v>
      </c>
      <c r="E377">
        <v>111</v>
      </c>
      <c r="F377">
        <f t="shared" si="10"/>
        <v>1</v>
      </c>
      <c r="G377">
        <f>VLOOKUP(E377,pokoje!pokoje,3,FALSE)</f>
        <v>220</v>
      </c>
      <c r="H377">
        <f t="shared" si="11"/>
        <v>220</v>
      </c>
      <c r="J377" s="3" t="s">
        <v>1220</v>
      </c>
      <c r="K377" s="4">
        <v>220</v>
      </c>
      <c r="M377" t="s">
        <v>115</v>
      </c>
      <c r="N377">
        <v>420</v>
      </c>
    </row>
    <row r="378" spans="1:14" x14ac:dyDescent="0.25">
      <c r="A378">
        <v>377</v>
      </c>
      <c r="B378" s="1">
        <v>44760</v>
      </c>
      <c r="C378" s="1">
        <v>44761</v>
      </c>
      <c r="D378" t="s">
        <v>444</v>
      </c>
      <c r="E378">
        <v>308</v>
      </c>
      <c r="F378">
        <f t="shared" si="10"/>
        <v>1</v>
      </c>
      <c r="G378">
        <f>VLOOKUP(E378,pokoje!pokoje,3,FALSE)</f>
        <v>200</v>
      </c>
      <c r="H378">
        <f t="shared" si="11"/>
        <v>200</v>
      </c>
      <c r="J378" s="3" t="s">
        <v>1326</v>
      </c>
      <c r="K378" s="4">
        <v>840</v>
      </c>
      <c r="M378" t="s">
        <v>1104</v>
      </c>
      <c r="N378">
        <v>420</v>
      </c>
    </row>
    <row r="379" spans="1:14" x14ac:dyDescent="0.25">
      <c r="A379">
        <v>378</v>
      </c>
      <c r="B379" s="1">
        <v>44760</v>
      </c>
      <c r="C379" s="1">
        <v>44761</v>
      </c>
      <c r="D379" t="s">
        <v>925</v>
      </c>
      <c r="E379">
        <v>504</v>
      </c>
      <c r="F379">
        <f t="shared" si="10"/>
        <v>1</v>
      </c>
      <c r="G379">
        <f>VLOOKUP(E379,pokoje!pokoje,3,FALSE)</f>
        <v>500</v>
      </c>
      <c r="H379">
        <f t="shared" si="11"/>
        <v>500</v>
      </c>
      <c r="J379" s="3" t="s">
        <v>108</v>
      </c>
      <c r="K379" s="4">
        <v>200</v>
      </c>
      <c r="M379" t="s">
        <v>1295</v>
      </c>
      <c r="N379">
        <v>420</v>
      </c>
    </row>
    <row r="380" spans="1:14" x14ac:dyDescent="0.25">
      <c r="A380">
        <v>379</v>
      </c>
      <c r="B380" s="1">
        <v>44760</v>
      </c>
      <c r="C380" s="1">
        <v>44761</v>
      </c>
      <c r="D380" t="s">
        <v>255</v>
      </c>
      <c r="E380">
        <v>212</v>
      </c>
      <c r="F380">
        <f t="shared" si="10"/>
        <v>1</v>
      </c>
      <c r="G380">
        <f>VLOOKUP(E380,pokoje!pokoje,3,FALSE)</f>
        <v>200</v>
      </c>
      <c r="H380">
        <f t="shared" si="11"/>
        <v>200</v>
      </c>
      <c r="J380" s="3" t="s">
        <v>1200</v>
      </c>
      <c r="K380" s="4">
        <v>220</v>
      </c>
      <c r="M380" t="s">
        <v>403</v>
      </c>
      <c r="N380">
        <v>420</v>
      </c>
    </row>
    <row r="381" spans="1:14" x14ac:dyDescent="0.25">
      <c r="A381">
        <v>380</v>
      </c>
      <c r="B381" s="1">
        <v>44760</v>
      </c>
      <c r="C381" s="1">
        <v>44761</v>
      </c>
      <c r="D381" t="s">
        <v>480</v>
      </c>
      <c r="E381">
        <v>313</v>
      </c>
      <c r="F381">
        <f t="shared" si="10"/>
        <v>1</v>
      </c>
      <c r="G381">
        <f>VLOOKUP(E381,pokoje!pokoje,3,FALSE)</f>
        <v>200</v>
      </c>
      <c r="H381">
        <f t="shared" si="11"/>
        <v>200</v>
      </c>
      <c r="J381" s="3" t="s">
        <v>290</v>
      </c>
      <c r="K381" s="4">
        <v>400</v>
      </c>
      <c r="M381" t="s">
        <v>78</v>
      </c>
      <c r="N381">
        <v>420</v>
      </c>
    </row>
    <row r="382" spans="1:14" x14ac:dyDescent="0.25">
      <c r="A382">
        <v>381</v>
      </c>
      <c r="B382" s="1">
        <v>44760</v>
      </c>
      <c r="C382" s="1">
        <v>44761</v>
      </c>
      <c r="D382" t="s">
        <v>1255</v>
      </c>
      <c r="E382">
        <v>510</v>
      </c>
      <c r="F382">
        <f t="shared" si="10"/>
        <v>1</v>
      </c>
      <c r="G382">
        <f>VLOOKUP(E382,pokoje!pokoje,3,FALSE)</f>
        <v>600</v>
      </c>
      <c r="H382">
        <f t="shared" si="11"/>
        <v>600</v>
      </c>
      <c r="J382" s="3" t="s">
        <v>1011</v>
      </c>
      <c r="K382" s="4">
        <v>1800</v>
      </c>
      <c r="M382" t="s">
        <v>1299</v>
      </c>
      <c r="N382">
        <v>420</v>
      </c>
    </row>
    <row r="383" spans="1:14" x14ac:dyDescent="0.25">
      <c r="A383">
        <v>382</v>
      </c>
      <c r="B383" s="1">
        <v>44760</v>
      </c>
      <c r="C383" s="1">
        <v>44761</v>
      </c>
      <c r="D383" t="s">
        <v>1143</v>
      </c>
      <c r="E383">
        <v>110</v>
      </c>
      <c r="F383">
        <f t="shared" si="10"/>
        <v>1</v>
      </c>
      <c r="G383">
        <f>VLOOKUP(E383,pokoje!pokoje,3,FALSE)</f>
        <v>220</v>
      </c>
      <c r="H383">
        <f t="shared" si="11"/>
        <v>220</v>
      </c>
      <c r="J383" s="3" t="s">
        <v>1253</v>
      </c>
      <c r="K383" s="4">
        <v>720</v>
      </c>
      <c r="M383" t="s">
        <v>51</v>
      </c>
      <c r="N383">
        <v>420</v>
      </c>
    </row>
    <row r="384" spans="1:14" x14ac:dyDescent="0.25">
      <c r="A384">
        <v>383</v>
      </c>
      <c r="B384" s="1">
        <v>44760</v>
      </c>
      <c r="C384" s="1">
        <v>44762</v>
      </c>
      <c r="D384" t="s">
        <v>811</v>
      </c>
      <c r="E384">
        <v>418</v>
      </c>
      <c r="F384">
        <f t="shared" si="10"/>
        <v>2</v>
      </c>
      <c r="G384">
        <f>VLOOKUP(E384,pokoje!pokoje,3,FALSE)</f>
        <v>220</v>
      </c>
      <c r="H384">
        <f t="shared" si="11"/>
        <v>440</v>
      </c>
      <c r="J384" s="3" t="s">
        <v>551</v>
      </c>
      <c r="K384" s="4">
        <v>220</v>
      </c>
      <c r="M384" t="s">
        <v>641</v>
      </c>
      <c r="N384">
        <v>420</v>
      </c>
    </row>
    <row r="385" spans="1:14" x14ac:dyDescent="0.25">
      <c r="A385">
        <v>384</v>
      </c>
      <c r="B385" s="1">
        <v>44760</v>
      </c>
      <c r="C385" s="1">
        <v>44761</v>
      </c>
      <c r="D385" t="s">
        <v>502</v>
      </c>
      <c r="E385">
        <v>503</v>
      </c>
      <c r="F385">
        <f t="shared" si="10"/>
        <v>1</v>
      </c>
      <c r="G385">
        <f>VLOOKUP(E385,pokoje!pokoje,3,FALSE)</f>
        <v>500</v>
      </c>
      <c r="H385">
        <f t="shared" si="11"/>
        <v>500</v>
      </c>
      <c r="J385" s="3" t="s">
        <v>138</v>
      </c>
      <c r="K385" s="4">
        <v>440</v>
      </c>
      <c r="M385" t="s">
        <v>1341</v>
      </c>
      <c r="N385">
        <v>420</v>
      </c>
    </row>
    <row r="386" spans="1:14" x14ac:dyDescent="0.25">
      <c r="A386">
        <v>385</v>
      </c>
      <c r="B386" s="1">
        <v>44760</v>
      </c>
      <c r="C386" s="1">
        <v>44761</v>
      </c>
      <c r="D386" t="s">
        <v>895</v>
      </c>
      <c r="E386">
        <v>201</v>
      </c>
      <c r="F386">
        <f t="shared" si="10"/>
        <v>1</v>
      </c>
      <c r="G386">
        <f>VLOOKUP(E386,pokoje!pokoje,3,FALSE)</f>
        <v>220</v>
      </c>
      <c r="H386">
        <f t="shared" si="11"/>
        <v>220</v>
      </c>
      <c r="J386" s="3" t="s">
        <v>1280</v>
      </c>
      <c r="K386" s="4">
        <v>200</v>
      </c>
      <c r="M386" t="s">
        <v>544</v>
      </c>
      <c r="N386">
        <v>420</v>
      </c>
    </row>
    <row r="387" spans="1:14" x14ac:dyDescent="0.25">
      <c r="A387">
        <v>386</v>
      </c>
      <c r="B387" s="1">
        <v>44760</v>
      </c>
      <c r="C387" s="1">
        <v>44761</v>
      </c>
      <c r="D387" t="s">
        <v>633</v>
      </c>
      <c r="E387">
        <v>220</v>
      </c>
      <c r="F387">
        <f t="shared" ref="F387:F450" si="12">C387-B387</f>
        <v>1</v>
      </c>
      <c r="G387">
        <f>VLOOKUP(E387,pokoje!pokoje,3,FALSE)</f>
        <v>250</v>
      </c>
      <c r="H387">
        <f t="shared" ref="H387:H450" si="13">F387*G387</f>
        <v>250</v>
      </c>
      <c r="J387" s="3" t="s">
        <v>629</v>
      </c>
      <c r="K387" s="4">
        <v>1500</v>
      </c>
      <c r="M387" t="s">
        <v>285</v>
      </c>
      <c r="N387">
        <v>420</v>
      </c>
    </row>
    <row r="388" spans="1:14" x14ac:dyDescent="0.25">
      <c r="A388">
        <v>387</v>
      </c>
      <c r="B388" s="1">
        <v>44760</v>
      </c>
      <c r="C388" s="1">
        <v>44761</v>
      </c>
      <c r="D388" t="s">
        <v>1288</v>
      </c>
      <c r="E388">
        <v>304</v>
      </c>
      <c r="F388">
        <f t="shared" si="12"/>
        <v>1</v>
      </c>
      <c r="G388">
        <f>VLOOKUP(E388,pokoje!pokoje,3,FALSE)</f>
        <v>200</v>
      </c>
      <c r="H388">
        <f t="shared" si="13"/>
        <v>200</v>
      </c>
      <c r="J388" s="3" t="s">
        <v>838</v>
      </c>
      <c r="K388" s="4">
        <v>420</v>
      </c>
      <c r="M388" t="s">
        <v>521</v>
      </c>
      <c r="N388">
        <v>400</v>
      </c>
    </row>
    <row r="389" spans="1:14" x14ac:dyDescent="0.25">
      <c r="A389">
        <v>388</v>
      </c>
      <c r="B389" s="1">
        <v>44760</v>
      </c>
      <c r="C389" s="1">
        <v>44761</v>
      </c>
      <c r="D389" t="s">
        <v>285</v>
      </c>
      <c r="E389">
        <v>215</v>
      </c>
      <c r="F389">
        <f t="shared" si="12"/>
        <v>1</v>
      </c>
      <c r="G389">
        <f>VLOOKUP(E389,pokoje!pokoje,3,FALSE)</f>
        <v>200</v>
      </c>
      <c r="H389">
        <f t="shared" si="13"/>
        <v>200</v>
      </c>
      <c r="J389" s="3" t="s">
        <v>1148</v>
      </c>
      <c r="K389" s="4">
        <v>220</v>
      </c>
      <c r="M389" t="s">
        <v>553</v>
      </c>
      <c r="N389">
        <v>400</v>
      </c>
    </row>
    <row r="390" spans="1:14" x14ac:dyDescent="0.25">
      <c r="A390">
        <v>389</v>
      </c>
      <c r="B390" s="1">
        <v>44760</v>
      </c>
      <c r="C390" s="1">
        <v>44761</v>
      </c>
      <c r="D390" t="s">
        <v>1373</v>
      </c>
      <c r="E390">
        <v>507</v>
      </c>
      <c r="F390">
        <f t="shared" si="12"/>
        <v>1</v>
      </c>
      <c r="G390">
        <f>VLOOKUP(E390,pokoje!pokoje,3,FALSE)</f>
        <v>600</v>
      </c>
      <c r="H390">
        <f t="shared" si="13"/>
        <v>600</v>
      </c>
      <c r="J390" s="3" t="s">
        <v>853</v>
      </c>
      <c r="K390" s="4">
        <v>860</v>
      </c>
      <c r="M390" t="s">
        <v>305</v>
      </c>
      <c r="N390">
        <v>400</v>
      </c>
    </row>
    <row r="391" spans="1:14" x14ac:dyDescent="0.25">
      <c r="A391">
        <v>390</v>
      </c>
      <c r="B391" s="1">
        <v>44760</v>
      </c>
      <c r="C391" s="1">
        <v>44761</v>
      </c>
      <c r="D391" t="s">
        <v>1071</v>
      </c>
      <c r="E391">
        <v>211</v>
      </c>
      <c r="F391">
        <f t="shared" si="12"/>
        <v>1</v>
      </c>
      <c r="G391">
        <f>VLOOKUP(E391,pokoje!pokoje,3,FALSE)</f>
        <v>200</v>
      </c>
      <c r="H391">
        <f t="shared" si="13"/>
        <v>200</v>
      </c>
      <c r="J391" s="3" t="s">
        <v>800</v>
      </c>
      <c r="K391" s="4">
        <v>2220</v>
      </c>
      <c r="M391" t="s">
        <v>715</v>
      </c>
      <c r="N391">
        <v>400</v>
      </c>
    </row>
    <row r="392" spans="1:14" x14ac:dyDescent="0.25">
      <c r="A392">
        <v>391</v>
      </c>
      <c r="B392" s="1">
        <v>44761</v>
      </c>
      <c r="C392" s="1">
        <v>44763</v>
      </c>
      <c r="D392" t="s">
        <v>225</v>
      </c>
      <c r="E392">
        <v>405</v>
      </c>
      <c r="F392">
        <f t="shared" si="12"/>
        <v>2</v>
      </c>
      <c r="G392">
        <f>VLOOKUP(E392,pokoje!pokoje,3,FALSE)</f>
        <v>220</v>
      </c>
      <c r="H392">
        <f t="shared" si="13"/>
        <v>440</v>
      </c>
      <c r="J392" s="3" t="s">
        <v>1223</v>
      </c>
      <c r="K392" s="4">
        <v>840</v>
      </c>
      <c r="M392" t="s">
        <v>426</v>
      </c>
      <c r="N392">
        <v>400</v>
      </c>
    </row>
    <row r="393" spans="1:14" x14ac:dyDescent="0.25">
      <c r="A393">
        <v>392</v>
      </c>
      <c r="B393" s="1">
        <v>44762</v>
      </c>
      <c r="C393" s="1">
        <v>44763</v>
      </c>
      <c r="D393" t="s">
        <v>918</v>
      </c>
      <c r="E393">
        <v>219</v>
      </c>
      <c r="F393">
        <f t="shared" si="12"/>
        <v>1</v>
      </c>
      <c r="G393">
        <f>VLOOKUP(E393,pokoje!pokoje,3,FALSE)</f>
        <v>250</v>
      </c>
      <c r="H393">
        <f t="shared" si="13"/>
        <v>250</v>
      </c>
      <c r="J393" s="3" t="s">
        <v>477</v>
      </c>
      <c r="K393" s="4">
        <v>220</v>
      </c>
      <c r="M393" t="s">
        <v>1366</v>
      </c>
      <c r="N393">
        <v>400</v>
      </c>
    </row>
    <row r="394" spans="1:14" x14ac:dyDescent="0.25">
      <c r="A394">
        <v>393</v>
      </c>
      <c r="B394" s="1">
        <v>44763</v>
      </c>
      <c r="C394" s="1">
        <v>44764</v>
      </c>
      <c r="D394" t="s">
        <v>1180</v>
      </c>
      <c r="E394">
        <v>216</v>
      </c>
      <c r="F394">
        <f t="shared" si="12"/>
        <v>1</v>
      </c>
      <c r="G394">
        <f>VLOOKUP(E394,pokoje!pokoje,3,FALSE)</f>
        <v>200</v>
      </c>
      <c r="H394">
        <f t="shared" si="13"/>
        <v>200</v>
      </c>
      <c r="J394" s="3" t="s">
        <v>1163</v>
      </c>
      <c r="K394" s="4">
        <v>660</v>
      </c>
      <c r="M394" t="s">
        <v>240</v>
      </c>
      <c r="N394">
        <v>400</v>
      </c>
    </row>
    <row r="395" spans="1:14" x14ac:dyDescent="0.25">
      <c r="A395">
        <v>394</v>
      </c>
      <c r="B395" s="1">
        <v>44763</v>
      </c>
      <c r="C395" s="1">
        <v>44764</v>
      </c>
      <c r="D395" t="s">
        <v>1235</v>
      </c>
      <c r="E395">
        <v>112</v>
      </c>
      <c r="F395">
        <f t="shared" si="12"/>
        <v>1</v>
      </c>
      <c r="G395">
        <f>VLOOKUP(E395,pokoje!pokoje,3,FALSE)</f>
        <v>220</v>
      </c>
      <c r="H395">
        <f t="shared" si="13"/>
        <v>220</v>
      </c>
      <c r="J395" s="3" t="s">
        <v>1143</v>
      </c>
      <c r="K395" s="4">
        <v>640</v>
      </c>
      <c r="M395" t="s">
        <v>36</v>
      </c>
      <c r="N395">
        <v>400</v>
      </c>
    </row>
    <row r="396" spans="1:14" x14ac:dyDescent="0.25">
      <c r="A396">
        <v>395</v>
      </c>
      <c r="B396" s="1">
        <v>44764</v>
      </c>
      <c r="C396" s="1">
        <v>44767</v>
      </c>
      <c r="D396" t="s">
        <v>737</v>
      </c>
      <c r="E396">
        <v>502</v>
      </c>
      <c r="F396">
        <f t="shared" si="12"/>
        <v>3</v>
      </c>
      <c r="G396">
        <f>VLOOKUP(E396,pokoje!pokoje,3,FALSE)</f>
        <v>500</v>
      </c>
      <c r="H396">
        <f t="shared" si="13"/>
        <v>1500</v>
      </c>
      <c r="J396" s="3" t="s">
        <v>1046</v>
      </c>
      <c r="K396" s="4">
        <v>660</v>
      </c>
      <c r="M396" t="s">
        <v>121</v>
      </c>
      <c r="N396">
        <v>400</v>
      </c>
    </row>
    <row r="397" spans="1:14" x14ac:dyDescent="0.25">
      <c r="A397">
        <v>396</v>
      </c>
      <c r="B397" s="1">
        <v>44764</v>
      </c>
      <c r="C397" s="1">
        <v>44766</v>
      </c>
      <c r="D397" t="s">
        <v>1192</v>
      </c>
      <c r="E397">
        <v>305</v>
      </c>
      <c r="F397">
        <f t="shared" si="12"/>
        <v>2</v>
      </c>
      <c r="G397">
        <f>VLOOKUP(E397,pokoje!pokoje,3,FALSE)</f>
        <v>200</v>
      </c>
      <c r="H397">
        <f t="shared" si="13"/>
        <v>400</v>
      </c>
      <c r="J397" s="3" t="s">
        <v>584</v>
      </c>
      <c r="K397" s="4">
        <v>1000</v>
      </c>
      <c r="M397" t="s">
        <v>760</v>
      </c>
      <c r="N397">
        <v>400</v>
      </c>
    </row>
    <row r="398" spans="1:14" x14ac:dyDescent="0.25">
      <c r="A398">
        <v>397</v>
      </c>
      <c r="B398" s="1">
        <v>44764</v>
      </c>
      <c r="C398" s="1">
        <v>44766</v>
      </c>
      <c r="D398" t="s">
        <v>277</v>
      </c>
      <c r="E398">
        <v>311</v>
      </c>
      <c r="F398">
        <f t="shared" si="12"/>
        <v>2</v>
      </c>
      <c r="G398">
        <f>VLOOKUP(E398,pokoje!pokoje,3,FALSE)</f>
        <v>200</v>
      </c>
      <c r="H398">
        <f t="shared" si="13"/>
        <v>400</v>
      </c>
      <c r="J398" s="3" t="s">
        <v>783</v>
      </c>
      <c r="K398" s="4">
        <v>440</v>
      </c>
      <c r="M398" t="s">
        <v>555</v>
      </c>
      <c r="N398">
        <v>400</v>
      </c>
    </row>
    <row r="399" spans="1:14" x14ac:dyDescent="0.25">
      <c r="A399">
        <v>398</v>
      </c>
      <c r="B399" s="1">
        <v>44764</v>
      </c>
      <c r="C399" s="1">
        <v>44765</v>
      </c>
      <c r="D399" t="s">
        <v>453</v>
      </c>
      <c r="E399">
        <v>120</v>
      </c>
      <c r="F399">
        <f t="shared" si="12"/>
        <v>1</v>
      </c>
      <c r="G399">
        <f>VLOOKUP(E399,pokoje!pokoje,3,FALSE)</f>
        <v>220</v>
      </c>
      <c r="H399">
        <f t="shared" si="13"/>
        <v>220</v>
      </c>
      <c r="J399" s="3" t="s">
        <v>1306</v>
      </c>
      <c r="K399" s="4">
        <v>200</v>
      </c>
      <c r="M399" t="s">
        <v>825</v>
      </c>
      <c r="N399">
        <v>400</v>
      </c>
    </row>
    <row r="400" spans="1:14" x14ac:dyDescent="0.25">
      <c r="A400">
        <v>399</v>
      </c>
      <c r="B400" s="1">
        <v>44764</v>
      </c>
      <c r="C400" s="1">
        <v>44765</v>
      </c>
      <c r="D400" t="s">
        <v>1028</v>
      </c>
      <c r="E400">
        <v>318</v>
      </c>
      <c r="F400">
        <f t="shared" si="12"/>
        <v>1</v>
      </c>
      <c r="G400">
        <f>VLOOKUP(E400,pokoje!pokoje,3,FALSE)</f>
        <v>400</v>
      </c>
      <c r="H400">
        <f t="shared" si="13"/>
        <v>400</v>
      </c>
      <c r="J400" s="3" t="s">
        <v>1382</v>
      </c>
      <c r="K400" s="4">
        <v>700</v>
      </c>
      <c r="M400" t="s">
        <v>1192</v>
      </c>
      <c r="N400">
        <v>400</v>
      </c>
    </row>
    <row r="401" spans="1:14" x14ac:dyDescent="0.25">
      <c r="A401">
        <v>400</v>
      </c>
      <c r="B401" s="1">
        <v>44764</v>
      </c>
      <c r="C401" s="1">
        <v>44765</v>
      </c>
      <c r="D401" t="s">
        <v>962</v>
      </c>
      <c r="E401">
        <v>420</v>
      </c>
      <c r="F401">
        <f t="shared" si="12"/>
        <v>1</v>
      </c>
      <c r="G401">
        <f>VLOOKUP(E401,pokoje!pokoje,3,FALSE)</f>
        <v>220</v>
      </c>
      <c r="H401">
        <f t="shared" si="13"/>
        <v>220</v>
      </c>
      <c r="J401" s="3" t="s">
        <v>1267</v>
      </c>
      <c r="K401" s="4">
        <v>440</v>
      </c>
      <c r="M401" t="s">
        <v>255</v>
      </c>
      <c r="N401">
        <v>400</v>
      </c>
    </row>
    <row r="402" spans="1:14" x14ac:dyDescent="0.25">
      <c r="A402">
        <v>401</v>
      </c>
      <c r="B402" s="1">
        <v>44764</v>
      </c>
      <c r="C402" s="1">
        <v>44765</v>
      </c>
      <c r="D402" t="s">
        <v>140</v>
      </c>
      <c r="E402">
        <v>206</v>
      </c>
      <c r="F402">
        <f t="shared" si="12"/>
        <v>1</v>
      </c>
      <c r="G402">
        <f>VLOOKUP(E402,pokoje!pokoje,3,FALSE)</f>
        <v>220</v>
      </c>
      <c r="H402">
        <f t="shared" si="13"/>
        <v>220</v>
      </c>
      <c r="J402" s="3" t="s">
        <v>1106</v>
      </c>
      <c r="K402" s="4">
        <v>200</v>
      </c>
      <c r="M402" t="s">
        <v>533</v>
      </c>
      <c r="N402">
        <v>400</v>
      </c>
    </row>
    <row r="403" spans="1:14" x14ac:dyDescent="0.25">
      <c r="A403">
        <v>402</v>
      </c>
      <c r="B403" s="1">
        <v>44764</v>
      </c>
      <c r="C403" s="1">
        <v>44765</v>
      </c>
      <c r="D403" t="s">
        <v>177</v>
      </c>
      <c r="E403">
        <v>219</v>
      </c>
      <c r="F403">
        <f t="shared" si="12"/>
        <v>1</v>
      </c>
      <c r="G403">
        <f>VLOOKUP(E403,pokoje!pokoje,3,FALSE)</f>
        <v>250</v>
      </c>
      <c r="H403">
        <f t="shared" si="13"/>
        <v>250</v>
      </c>
      <c r="J403" s="3" t="s">
        <v>743</v>
      </c>
      <c r="K403" s="4">
        <v>1040</v>
      </c>
      <c r="M403" t="s">
        <v>804</v>
      </c>
      <c r="N403">
        <v>400</v>
      </c>
    </row>
    <row r="404" spans="1:14" x14ac:dyDescent="0.25">
      <c r="A404">
        <v>403</v>
      </c>
      <c r="B404" s="1">
        <v>44764</v>
      </c>
      <c r="C404" s="1">
        <v>44765</v>
      </c>
      <c r="D404" t="s">
        <v>1078</v>
      </c>
      <c r="E404">
        <v>509</v>
      </c>
      <c r="F404">
        <f t="shared" si="12"/>
        <v>1</v>
      </c>
      <c r="G404">
        <f>VLOOKUP(E404,pokoje!pokoje,3,FALSE)</f>
        <v>600</v>
      </c>
      <c r="H404">
        <f t="shared" si="13"/>
        <v>600</v>
      </c>
      <c r="J404" s="3" t="s">
        <v>813</v>
      </c>
      <c r="K404" s="4">
        <v>600</v>
      </c>
      <c r="M404" t="s">
        <v>435</v>
      </c>
      <c r="N404">
        <v>400</v>
      </c>
    </row>
    <row r="405" spans="1:14" x14ac:dyDescent="0.25">
      <c r="A405">
        <v>404</v>
      </c>
      <c r="B405" s="1">
        <v>44764</v>
      </c>
      <c r="C405" s="1">
        <v>44765</v>
      </c>
      <c r="D405" t="s">
        <v>86</v>
      </c>
      <c r="E405">
        <v>403</v>
      </c>
      <c r="F405">
        <f t="shared" si="12"/>
        <v>1</v>
      </c>
      <c r="G405">
        <f>VLOOKUP(E405,pokoje!pokoje,3,FALSE)</f>
        <v>220</v>
      </c>
      <c r="H405">
        <f t="shared" si="13"/>
        <v>220</v>
      </c>
      <c r="J405" s="3" t="s">
        <v>295</v>
      </c>
      <c r="K405" s="4">
        <v>2220</v>
      </c>
      <c r="M405" t="s">
        <v>993</v>
      </c>
      <c r="N405">
        <v>400</v>
      </c>
    </row>
    <row r="406" spans="1:14" x14ac:dyDescent="0.25">
      <c r="A406">
        <v>405</v>
      </c>
      <c r="B406" s="1">
        <v>44764</v>
      </c>
      <c r="C406" s="1">
        <v>44765</v>
      </c>
      <c r="D406" t="s">
        <v>8</v>
      </c>
      <c r="E406">
        <v>415</v>
      </c>
      <c r="F406">
        <f t="shared" si="12"/>
        <v>1</v>
      </c>
      <c r="G406">
        <f>VLOOKUP(E406,pokoje!pokoje,3,FALSE)</f>
        <v>220</v>
      </c>
      <c r="H406">
        <f t="shared" si="13"/>
        <v>220</v>
      </c>
      <c r="J406" s="3" t="s">
        <v>1129</v>
      </c>
      <c r="K406" s="4">
        <v>1500</v>
      </c>
      <c r="M406" t="s">
        <v>1071</v>
      </c>
      <c r="N406">
        <v>400</v>
      </c>
    </row>
    <row r="407" spans="1:14" x14ac:dyDescent="0.25">
      <c r="A407">
        <v>406</v>
      </c>
      <c r="B407" s="1">
        <v>44764</v>
      </c>
      <c r="C407" s="1">
        <v>44765</v>
      </c>
      <c r="D407" t="s">
        <v>461</v>
      </c>
      <c r="E407">
        <v>404</v>
      </c>
      <c r="F407">
        <f t="shared" si="12"/>
        <v>1</v>
      </c>
      <c r="G407">
        <f>VLOOKUP(E407,pokoje!pokoje,3,FALSE)</f>
        <v>220</v>
      </c>
      <c r="H407">
        <f t="shared" si="13"/>
        <v>220</v>
      </c>
      <c r="J407" s="3" t="s">
        <v>75</v>
      </c>
      <c r="K407" s="4">
        <v>440</v>
      </c>
      <c r="M407" t="s">
        <v>733</v>
      </c>
      <c r="N407">
        <v>400</v>
      </c>
    </row>
    <row r="408" spans="1:14" x14ac:dyDescent="0.25">
      <c r="A408">
        <v>407</v>
      </c>
      <c r="B408" s="1">
        <v>44764</v>
      </c>
      <c r="C408" s="1">
        <v>44766</v>
      </c>
      <c r="D408" t="s">
        <v>1035</v>
      </c>
      <c r="E408">
        <v>105</v>
      </c>
      <c r="F408">
        <f t="shared" si="12"/>
        <v>2</v>
      </c>
      <c r="G408">
        <f>VLOOKUP(E408,pokoje!pokoje,3,FALSE)</f>
        <v>220</v>
      </c>
      <c r="H408">
        <f t="shared" si="13"/>
        <v>440</v>
      </c>
      <c r="J408" s="3" t="s">
        <v>1239</v>
      </c>
      <c r="K408" s="4">
        <v>220</v>
      </c>
      <c r="M408" t="s">
        <v>735</v>
      </c>
      <c r="N408">
        <v>400</v>
      </c>
    </row>
    <row r="409" spans="1:14" x14ac:dyDescent="0.25">
      <c r="A409">
        <v>408</v>
      </c>
      <c r="B409" s="1">
        <v>44764</v>
      </c>
      <c r="C409" s="1">
        <v>44765</v>
      </c>
      <c r="D409" t="s">
        <v>121</v>
      </c>
      <c r="E409">
        <v>314</v>
      </c>
      <c r="F409">
        <f t="shared" si="12"/>
        <v>1</v>
      </c>
      <c r="G409">
        <f>VLOOKUP(E409,pokoje!pokoje,3,FALSE)</f>
        <v>200</v>
      </c>
      <c r="H409">
        <f t="shared" si="13"/>
        <v>200</v>
      </c>
      <c r="J409" s="3" t="s">
        <v>613</v>
      </c>
      <c r="K409" s="4">
        <v>440</v>
      </c>
      <c r="M409" t="s">
        <v>697</v>
      </c>
      <c r="N409">
        <v>400</v>
      </c>
    </row>
    <row r="410" spans="1:14" x14ac:dyDescent="0.25">
      <c r="A410">
        <v>409</v>
      </c>
      <c r="B410" s="1">
        <v>44764</v>
      </c>
      <c r="C410" s="1">
        <v>44765</v>
      </c>
      <c r="D410" t="s">
        <v>830</v>
      </c>
      <c r="E410">
        <v>419</v>
      </c>
      <c r="F410">
        <f t="shared" si="12"/>
        <v>1</v>
      </c>
      <c r="G410">
        <f>VLOOKUP(E410,pokoje!pokoje,3,FALSE)</f>
        <v>220</v>
      </c>
      <c r="H410">
        <f t="shared" si="13"/>
        <v>220</v>
      </c>
      <c r="J410" s="3" t="s">
        <v>1250</v>
      </c>
      <c r="K410" s="4">
        <v>440</v>
      </c>
      <c r="M410" t="s">
        <v>290</v>
      </c>
      <c r="N410">
        <v>400</v>
      </c>
    </row>
    <row r="411" spans="1:14" x14ac:dyDescent="0.25">
      <c r="A411">
        <v>410</v>
      </c>
      <c r="B411" s="1">
        <v>44764</v>
      </c>
      <c r="C411" s="1">
        <v>44765</v>
      </c>
      <c r="D411" t="s">
        <v>641</v>
      </c>
      <c r="E411">
        <v>306</v>
      </c>
      <c r="F411">
        <f t="shared" si="12"/>
        <v>1</v>
      </c>
      <c r="G411">
        <f>VLOOKUP(E411,pokoje!pokoje,3,FALSE)</f>
        <v>200</v>
      </c>
      <c r="H411">
        <f t="shared" si="13"/>
        <v>200</v>
      </c>
      <c r="J411" s="3" t="s">
        <v>767</v>
      </c>
      <c r="K411" s="4">
        <v>220</v>
      </c>
      <c r="M411" t="s">
        <v>1308</v>
      </c>
      <c r="N411">
        <v>400</v>
      </c>
    </row>
    <row r="412" spans="1:14" x14ac:dyDescent="0.25">
      <c r="A412">
        <v>411</v>
      </c>
      <c r="B412" s="1">
        <v>44764</v>
      </c>
      <c r="C412" s="1">
        <v>44765</v>
      </c>
      <c r="D412" t="s">
        <v>533</v>
      </c>
      <c r="E412">
        <v>310</v>
      </c>
      <c r="F412">
        <f t="shared" si="12"/>
        <v>1</v>
      </c>
      <c r="G412">
        <f>VLOOKUP(E412,pokoje!pokoje,3,FALSE)</f>
        <v>200</v>
      </c>
      <c r="H412">
        <f t="shared" si="13"/>
        <v>200</v>
      </c>
      <c r="J412" s="3" t="s">
        <v>927</v>
      </c>
      <c r="K412" s="4">
        <v>220</v>
      </c>
      <c r="M412" t="s">
        <v>474</v>
      </c>
      <c r="N412">
        <v>400</v>
      </c>
    </row>
    <row r="413" spans="1:14" x14ac:dyDescent="0.25">
      <c r="A413">
        <v>412</v>
      </c>
      <c r="B413" s="1">
        <v>44764</v>
      </c>
      <c r="C413" s="1">
        <v>44765</v>
      </c>
      <c r="D413" t="s">
        <v>715</v>
      </c>
      <c r="E413">
        <v>316</v>
      </c>
      <c r="F413">
        <f t="shared" si="12"/>
        <v>1</v>
      </c>
      <c r="G413">
        <f>VLOOKUP(E413,pokoje!pokoje,3,FALSE)</f>
        <v>400</v>
      </c>
      <c r="H413">
        <f t="shared" si="13"/>
        <v>400</v>
      </c>
      <c r="J413" s="3" t="s">
        <v>297</v>
      </c>
      <c r="K413" s="4">
        <v>600</v>
      </c>
      <c r="M413" t="s">
        <v>739</v>
      </c>
      <c r="N413">
        <v>400</v>
      </c>
    </row>
    <row r="414" spans="1:14" x14ac:dyDescent="0.25">
      <c r="A414">
        <v>413</v>
      </c>
      <c r="B414" s="1">
        <v>44764</v>
      </c>
      <c r="C414" s="1">
        <v>44766</v>
      </c>
      <c r="D414" t="s">
        <v>861</v>
      </c>
      <c r="E414">
        <v>202</v>
      </c>
      <c r="F414">
        <f t="shared" si="12"/>
        <v>2</v>
      </c>
      <c r="G414">
        <f>VLOOKUP(E414,pokoje!pokoje,3,FALSE)</f>
        <v>220</v>
      </c>
      <c r="H414">
        <f t="shared" si="13"/>
        <v>440</v>
      </c>
      <c r="J414" s="3" t="s">
        <v>507</v>
      </c>
      <c r="K414" s="4">
        <v>1200</v>
      </c>
      <c r="M414" t="s">
        <v>856</v>
      </c>
      <c r="N414">
        <v>400</v>
      </c>
    </row>
    <row r="415" spans="1:14" x14ac:dyDescent="0.25">
      <c r="A415">
        <v>414</v>
      </c>
      <c r="B415" s="1">
        <v>44764</v>
      </c>
      <c r="C415" s="1">
        <v>44765</v>
      </c>
      <c r="D415" t="s">
        <v>181</v>
      </c>
      <c r="E415">
        <v>115</v>
      </c>
      <c r="F415">
        <f t="shared" si="12"/>
        <v>1</v>
      </c>
      <c r="G415">
        <f>VLOOKUP(E415,pokoje!pokoje,3,FALSE)</f>
        <v>220</v>
      </c>
      <c r="H415">
        <f t="shared" si="13"/>
        <v>220</v>
      </c>
      <c r="J415" s="3" t="s">
        <v>1344</v>
      </c>
      <c r="K415" s="4">
        <v>420</v>
      </c>
      <c r="M415" t="s">
        <v>299</v>
      </c>
      <c r="N415">
        <v>400</v>
      </c>
    </row>
    <row r="416" spans="1:14" x14ac:dyDescent="0.25">
      <c r="A416">
        <v>415</v>
      </c>
      <c r="B416" s="1">
        <v>44764</v>
      </c>
      <c r="C416" s="1">
        <v>44765</v>
      </c>
      <c r="D416" t="s">
        <v>687</v>
      </c>
      <c r="E416">
        <v>103</v>
      </c>
      <c r="F416">
        <f t="shared" si="12"/>
        <v>1</v>
      </c>
      <c r="G416">
        <f>VLOOKUP(E416,pokoje!pokoje,3,FALSE)</f>
        <v>220</v>
      </c>
      <c r="H416">
        <f t="shared" si="13"/>
        <v>220</v>
      </c>
      <c r="J416" s="3" t="s">
        <v>580</v>
      </c>
      <c r="K416" s="4">
        <v>440</v>
      </c>
      <c r="M416" t="s">
        <v>1003</v>
      </c>
      <c r="N416">
        <v>400</v>
      </c>
    </row>
    <row r="417" spans="1:14" x14ac:dyDescent="0.25">
      <c r="A417">
        <v>416</v>
      </c>
      <c r="B417" s="1">
        <v>44764</v>
      </c>
      <c r="C417" s="1">
        <v>44765</v>
      </c>
      <c r="D417" t="s">
        <v>283</v>
      </c>
      <c r="E417">
        <v>203</v>
      </c>
      <c r="F417">
        <f t="shared" si="12"/>
        <v>1</v>
      </c>
      <c r="G417">
        <f>VLOOKUP(E417,pokoje!pokoje,3,FALSE)</f>
        <v>220</v>
      </c>
      <c r="H417">
        <f t="shared" si="13"/>
        <v>220</v>
      </c>
      <c r="J417" s="3" t="s">
        <v>835</v>
      </c>
      <c r="K417" s="4">
        <v>700</v>
      </c>
      <c r="M417" t="s">
        <v>946</v>
      </c>
      <c r="N417">
        <v>400</v>
      </c>
    </row>
    <row r="418" spans="1:14" x14ac:dyDescent="0.25">
      <c r="A418">
        <v>417</v>
      </c>
      <c r="B418" s="1">
        <v>44764</v>
      </c>
      <c r="C418" s="1">
        <v>44766</v>
      </c>
      <c r="D418" t="s">
        <v>609</v>
      </c>
      <c r="E418">
        <v>320</v>
      </c>
      <c r="F418">
        <f t="shared" si="12"/>
        <v>2</v>
      </c>
      <c r="G418">
        <f>VLOOKUP(E418,pokoje!pokoje,3,FALSE)</f>
        <v>400</v>
      </c>
      <c r="H418">
        <f t="shared" si="13"/>
        <v>800</v>
      </c>
      <c r="J418" s="3" t="s">
        <v>694</v>
      </c>
      <c r="K418" s="4">
        <v>1000</v>
      </c>
      <c r="M418" t="s">
        <v>1351</v>
      </c>
      <c r="N418">
        <v>400</v>
      </c>
    </row>
    <row r="419" spans="1:14" x14ac:dyDescent="0.25">
      <c r="A419">
        <v>418</v>
      </c>
      <c r="B419" s="1">
        <v>44764</v>
      </c>
      <c r="C419" s="1">
        <v>44765</v>
      </c>
      <c r="D419" t="s">
        <v>1190</v>
      </c>
      <c r="E419">
        <v>204</v>
      </c>
      <c r="F419">
        <f t="shared" si="12"/>
        <v>1</v>
      </c>
      <c r="G419">
        <f>VLOOKUP(E419,pokoje!pokoje,3,FALSE)</f>
        <v>220</v>
      </c>
      <c r="H419">
        <f t="shared" si="13"/>
        <v>220</v>
      </c>
      <c r="J419" s="3" t="s">
        <v>861</v>
      </c>
      <c r="K419" s="4">
        <v>440</v>
      </c>
      <c r="M419" t="s">
        <v>910</v>
      </c>
      <c r="N419">
        <v>400</v>
      </c>
    </row>
    <row r="420" spans="1:14" x14ac:dyDescent="0.25">
      <c r="A420">
        <v>419</v>
      </c>
      <c r="B420" s="1">
        <v>44764</v>
      </c>
      <c r="C420" s="1">
        <v>44765</v>
      </c>
      <c r="D420" t="s">
        <v>526</v>
      </c>
      <c r="E420">
        <v>109</v>
      </c>
      <c r="F420">
        <f t="shared" si="12"/>
        <v>1</v>
      </c>
      <c r="G420">
        <f>VLOOKUP(E420,pokoje!pokoje,3,FALSE)</f>
        <v>220</v>
      </c>
      <c r="H420">
        <f t="shared" si="13"/>
        <v>220</v>
      </c>
      <c r="J420" s="3" t="s">
        <v>361</v>
      </c>
      <c r="K420" s="4">
        <v>420</v>
      </c>
      <c r="M420" t="s">
        <v>1066</v>
      </c>
      <c r="N420">
        <v>250</v>
      </c>
    </row>
    <row r="421" spans="1:14" x14ac:dyDescent="0.25">
      <c r="A421">
        <v>420</v>
      </c>
      <c r="B421" s="1">
        <v>44764</v>
      </c>
      <c r="C421" s="1">
        <v>44765</v>
      </c>
      <c r="D421" t="s">
        <v>450</v>
      </c>
      <c r="E421">
        <v>101</v>
      </c>
      <c r="F421">
        <f t="shared" si="12"/>
        <v>1</v>
      </c>
      <c r="G421">
        <f>VLOOKUP(E421,pokoje!pokoje,3,FALSE)</f>
        <v>220</v>
      </c>
      <c r="H421">
        <f t="shared" si="13"/>
        <v>220</v>
      </c>
      <c r="J421" s="3" t="s">
        <v>1075</v>
      </c>
      <c r="K421" s="4">
        <v>720</v>
      </c>
      <c r="M421" t="s">
        <v>352</v>
      </c>
      <c r="N421">
        <v>250</v>
      </c>
    </row>
    <row r="422" spans="1:14" x14ac:dyDescent="0.25">
      <c r="A422">
        <v>421</v>
      </c>
      <c r="B422" s="1">
        <v>44764</v>
      </c>
      <c r="C422" s="1">
        <v>44765</v>
      </c>
      <c r="D422" t="s">
        <v>1031</v>
      </c>
      <c r="E422">
        <v>214</v>
      </c>
      <c r="F422">
        <f t="shared" si="12"/>
        <v>1</v>
      </c>
      <c r="G422">
        <f>VLOOKUP(E422,pokoje!pokoje,3,FALSE)</f>
        <v>200</v>
      </c>
      <c r="H422">
        <f t="shared" si="13"/>
        <v>200</v>
      </c>
      <c r="J422" s="3" t="s">
        <v>653</v>
      </c>
      <c r="K422" s="4">
        <v>220</v>
      </c>
      <c r="M422" t="s">
        <v>455</v>
      </c>
      <c r="N422">
        <v>250</v>
      </c>
    </row>
    <row r="423" spans="1:14" x14ac:dyDescent="0.25">
      <c r="A423">
        <v>422</v>
      </c>
      <c r="B423" s="1">
        <v>44765</v>
      </c>
      <c r="C423" s="1">
        <v>44766</v>
      </c>
      <c r="D423" t="s">
        <v>272</v>
      </c>
      <c r="E423">
        <v>118</v>
      </c>
      <c r="F423">
        <f t="shared" si="12"/>
        <v>1</v>
      </c>
      <c r="G423">
        <f>VLOOKUP(E423,pokoje!pokoje,3,FALSE)</f>
        <v>220</v>
      </c>
      <c r="H423">
        <f t="shared" si="13"/>
        <v>220</v>
      </c>
      <c r="J423" s="3" t="s">
        <v>131</v>
      </c>
      <c r="K423" s="4">
        <v>200</v>
      </c>
      <c r="M423" t="s">
        <v>1069</v>
      </c>
      <c r="N423">
        <v>250</v>
      </c>
    </row>
    <row r="424" spans="1:14" x14ac:dyDescent="0.25">
      <c r="A424">
        <v>423</v>
      </c>
      <c r="B424" s="1">
        <v>44765</v>
      </c>
      <c r="C424" s="1">
        <v>44766</v>
      </c>
      <c r="D424" t="s">
        <v>59</v>
      </c>
      <c r="E424">
        <v>419</v>
      </c>
      <c r="F424">
        <f t="shared" si="12"/>
        <v>1</v>
      </c>
      <c r="G424">
        <f>VLOOKUP(E424,pokoje!pokoje,3,FALSE)</f>
        <v>220</v>
      </c>
      <c r="H424">
        <f t="shared" si="13"/>
        <v>220</v>
      </c>
      <c r="J424" s="3" t="s">
        <v>263</v>
      </c>
      <c r="K424" s="4">
        <v>880</v>
      </c>
      <c r="M424" t="s">
        <v>968</v>
      </c>
      <c r="N424">
        <v>250</v>
      </c>
    </row>
    <row r="425" spans="1:14" x14ac:dyDescent="0.25">
      <c r="A425">
        <v>424</v>
      </c>
      <c r="B425" s="1">
        <v>44765</v>
      </c>
      <c r="C425" s="1">
        <v>44766</v>
      </c>
      <c r="D425" t="s">
        <v>991</v>
      </c>
      <c r="E425">
        <v>308</v>
      </c>
      <c r="F425">
        <f t="shared" si="12"/>
        <v>1</v>
      </c>
      <c r="G425">
        <f>VLOOKUP(E425,pokoje!pokoje,3,FALSE)</f>
        <v>200</v>
      </c>
      <c r="H425">
        <f t="shared" si="13"/>
        <v>200</v>
      </c>
      <c r="J425" s="3" t="s">
        <v>1271</v>
      </c>
      <c r="K425" s="4">
        <v>670</v>
      </c>
      <c r="M425" t="s">
        <v>1380</v>
      </c>
      <c r="N425">
        <v>250</v>
      </c>
    </row>
    <row r="426" spans="1:14" x14ac:dyDescent="0.25">
      <c r="A426">
        <v>425</v>
      </c>
      <c r="B426" s="1">
        <v>44765</v>
      </c>
      <c r="C426" s="1">
        <v>44766</v>
      </c>
      <c r="D426" t="s">
        <v>621</v>
      </c>
      <c r="E426">
        <v>318</v>
      </c>
      <c r="F426">
        <f t="shared" si="12"/>
        <v>1</v>
      </c>
      <c r="G426">
        <f>VLOOKUP(E426,pokoje!pokoje,3,FALSE)</f>
        <v>400</v>
      </c>
      <c r="H426">
        <f t="shared" si="13"/>
        <v>400</v>
      </c>
      <c r="J426" s="3" t="s">
        <v>728</v>
      </c>
      <c r="K426" s="4">
        <v>820</v>
      </c>
      <c r="M426" t="s">
        <v>882</v>
      </c>
      <c r="N426">
        <v>250</v>
      </c>
    </row>
    <row r="427" spans="1:14" x14ac:dyDescent="0.25">
      <c r="A427">
        <v>426</v>
      </c>
      <c r="B427" s="1">
        <v>44765</v>
      </c>
      <c r="C427" s="1">
        <v>44766</v>
      </c>
      <c r="D427" t="s">
        <v>248</v>
      </c>
      <c r="E427">
        <v>213</v>
      </c>
      <c r="F427">
        <f t="shared" si="12"/>
        <v>1</v>
      </c>
      <c r="G427">
        <f>VLOOKUP(E427,pokoje!pokoje,3,FALSE)</f>
        <v>200</v>
      </c>
      <c r="H427">
        <f t="shared" si="13"/>
        <v>200</v>
      </c>
      <c r="J427" s="3" t="s">
        <v>929</v>
      </c>
      <c r="K427" s="4">
        <v>200</v>
      </c>
      <c r="M427" t="s">
        <v>780</v>
      </c>
      <c r="N427">
        <v>250</v>
      </c>
    </row>
    <row r="428" spans="1:14" x14ac:dyDescent="0.25">
      <c r="A428">
        <v>427</v>
      </c>
      <c r="B428" s="1">
        <v>44765</v>
      </c>
      <c r="C428" s="1">
        <v>44766</v>
      </c>
      <c r="D428" t="s">
        <v>156</v>
      </c>
      <c r="E428">
        <v>203</v>
      </c>
      <c r="F428">
        <f t="shared" si="12"/>
        <v>1</v>
      </c>
      <c r="G428">
        <f>VLOOKUP(E428,pokoje!pokoje,3,FALSE)</f>
        <v>220</v>
      </c>
      <c r="H428">
        <f t="shared" si="13"/>
        <v>220</v>
      </c>
      <c r="J428" s="3" t="s">
        <v>1394</v>
      </c>
      <c r="K428" s="4">
        <v>940</v>
      </c>
      <c r="M428" t="s">
        <v>679</v>
      </c>
      <c r="N428">
        <v>250</v>
      </c>
    </row>
    <row r="429" spans="1:14" x14ac:dyDescent="0.25">
      <c r="A429">
        <v>428</v>
      </c>
      <c r="B429" s="1">
        <v>44765</v>
      </c>
      <c r="C429" s="1">
        <v>44766</v>
      </c>
      <c r="D429" t="s">
        <v>602</v>
      </c>
      <c r="E429">
        <v>410</v>
      </c>
      <c r="F429">
        <f t="shared" si="12"/>
        <v>1</v>
      </c>
      <c r="G429">
        <f>VLOOKUP(E429,pokoje!pokoje,3,FALSE)</f>
        <v>220</v>
      </c>
      <c r="H429">
        <f t="shared" si="13"/>
        <v>220</v>
      </c>
      <c r="J429" s="3" t="s">
        <v>1349</v>
      </c>
      <c r="K429" s="4">
        <v>220</v>
      </c>
      <c r="M429" t="s">
        <v>1274</v>
      </c>
      <c r="N429">
        <v>250</v>
      </c>
    </row>
    <row r="430" spans="1:14" x14ac:dyDescent="0.25">
      <c r="A430">
        <v>429</v>
      </c>
      <c r="B430" s="1">
        <v>44765</v>
      </c>
      <c r="C430" s="1">
        <v>44766</v>
      </c>
      <c r="D430" t="s">
        <v>785</v>
      </c>
      <c r="E430">
        <v>402</v>
      </c>
      <c r="F430">
        <f t="shared" si="12"/>
        <v>1</v>
      </c>
      <c r="G430">
        <f>VLOOKUP(E430,pokoje!pokoje,3,FALSE)</f>
        <v>220</v>
      </c>
      <c r="H430">
        <f t="shared" si="13"/>
        <v>220</v>
      </c>
      <c r="J430" s="3" t="s">
        <v>1235</v>
      </c>
      <c r="K430" s="4">
        <v>220</v>
      </c>
      <c r="M430" t="s">
        <v>124</v>
      </c>
      <c r="N430">
        <v>250</v>
      </c>
    </row>
    <row r="431" spans="1:14" x14ac:dyDescent="0.25">
      <c r="A431">
        <v>430</v>
      </c>
      <c r="B431" s="1">
        <v>44765</v>
      </c>
      <c r="C431" s="1">
        <v>44766</v>
      </c>
      <c r="D431" t="s">
        <v>1092</v>
      </c>
      <c r="E431">
        <v>210</v>
      </c>
      <c r="F431">
        <f t="shared" si="12"/>
        <v>1</v>
      </c>
      <c r="G431">
        <f>VLOOKUP(E431,pokoje!pokoje,3,FALSE)</f>
        <v>200</v>
      </c>
      <c r="H431">
        <f t="shared" si="13"/>
        <v>200</v>
      </c>
      <c r="J431" s="3" t="s">
        <v>1274</v>
      </c>
      <c r="K431" s="4">
        <v>250</v>
      </c>
      <c r="M431" t="s">
        <v>756</v>
      </c>
      <c r="N431">
        <v>250</v>
      </c>
    </row>
    <row r="432" spans="1:14" x14ac:dyDescent="0.25">
      <c r="A432">
        <v>431</v>
      </c>
      <c r="B432" s="1">
        <v>44765</v>
      </c>
      <c r="C432" s="1">
        <v>44766</v>
      </c>
      <c r="D432" t="s">
        <v>327</v>
      </c>
      <c r="E432">
        <v>115</v>
      </c>
      <c r="F432">
        <f t="shared" si="12"/>
        <v>1</v>
      </c>
      <c r="G432">
        <f>VLOOKUP(E432,pokoje!pokoje,3,FALSE)</f>
        <v>220</v>
      </c>
      <c r="H432">
        <f t="shared" si="13"/>
        <v>220</v>
      </c>
      <c r="J432" s="3" t="s">
        <v>340</v>
      </c>
      <c r="K432" s="4">
        <v>800</v>
      </c>
      <c r="M432" t="s">
        <v>658</v>
      </c>
      <c r="N432">
        <v>220</v>
      </c>
    </row>
    <row r="433" spans="1:14" x14ac:dyDescent="0.25">
      <c r="A433">
        <v>432</v>
      </c>
      <c r="B433" s="1">
        <v>44765</v>
      </c>
      <c r="C433" s="1">
        <v>44766</v>
      </c>
      <c r="D433" t="s">
        <v>705</v>
      </c>
      <c r="E433">
        <v>201</v>
      </c>
      <c r="F433">
        <f t="shared" si="12"/>
        <v>1</v>
      </c>
      <c r="G433">
        <f>VLOOKUP(E433,pokoje!pokoje,3,FALSE)</f>
        <v>220</v>
      </c>
      <c r="H433">
        <f t="shared" si="13"/>
        <v>220</v>
      </c>
      <c r="J433" s="3" t="s">
        <v>1388</v>
      </c>
      <c r="K433" s="4">
        <v>660</v>
      </c>
      <c r="M433" t="s">
        <v>962</v>
      </c>
      <c r="N433">
        <v>220</v>
      </c>
    </row>
    <row r="434" spans="1:14" x14ac:dyDescent="0.25">
      <c r="A434">
        <v>433</v>
      </c>
      <c r="B434" s="1">
        <v>44765</v>
      </c>
      <c r="C434" s="1">
        <v>44766</v>
      </c>
      <c r="D434" t="s">
        <v>1145</v>
      </c>
      <c r="E434">
        <v>317</v>
      </c>
      <c r="F434">
        <f t="shared" si="12"/>
        <v>1</v>
      </c>
      <c r="G434">
        <f>VLOOKUP(E434,pokoje!pokoje,3,FALSE)</f>
        <v>400</v>
      </c>
      <c r="H434">
        <f t="shared" si="13"/>
        <v>400</v>
      </c>
      <c r="J434" s="3" t="s">
        <v>467</v>
      </c>
      <c r="K434" s="4">
        <v>820</v>
      </c>
      <c r="M434" t="s">
        <v>956</v>
      </c>
      <c r="N434">
        <v>220</v>
      </c>
    </row>
    <row r="435" spans="1:14" x14ac:dyDescent="0.25">
      <c r="A435">
        <v>434</v>
      </c>
      <c r="B435" s="1">
        <v>44765</v>
      </c>
      <c r="C435" s="1">
        <v>44767</v>
      </c>
      <c r="D435" t="s">
        <v>1182</v>
      </c>
      <c r="E435">
        <v>506</v>
      </c>
      <c r="F435">
        <f t="shared" si="12"/>
        <v>2</v>
      </c>
      <c r="G435">
        <f>VLOOKUP(E435,pokoje!pokoje,3,FALSE)</f>
        <v>600</v>
      </c>
      <c r="H435">
        <f t="shared" si="13"/>
        <v>1200</v>
      </c>
      <c r="J435" s="3" t="s">
        <v>111</v>
      </c>
      <c r="K435" s="4">
        <v>200</v>
      </c>
      <c r="M435" t="s">
        <v>1282</v>
      </c>
      <c r="N435">
        <v>220</v>
      </c>
    </row>
    <row r="436" spans="1:14" x14ac:dyDescent="0.25">
      <c r="A436">
        <v>435</v>
      </c>
      <c r="B436" s="1">
        <v>44765</v>
      </c>
      <c r="C436" s="1">
        <v>44766</v>
      </c>
      <c r="D436" t="s">
        <v>1100</v>
      </c>
      <c r="E436">
        <v>102</v>
      </c>
      <c r="F436">
        <f t="shared" si="12"/>
        <v>1</v>
      </c>
      <c r="G436">
        <f>VLOOKUP(E436,pokoje!pokoje,3,FALSE)</f>
        <v>220</v>
      </c>
      <c r="H436">
        <f t="shared" si="13"/>
        <v>220</v>
      </c>
      <c r="J436" s="3" t="s">
        <v>115</v>
      </c>
      <c r="K436" s="4">
        <v>420</v>
      </c>
      <c r="M436" t="s">
        <v>1278</v>
      </c>
      <c r="N436">
        <v>220</v>
      </c>
    </row>
    <row r="437" spans="1:14" x14ac:dyDescent="0.25">
      <c r="A437">
        <v>436</v>
      </c>
      <c r="B437" s="1">
        <v>44765</v>
      </c>
      <c r="C437" s="1">
        <v>44768</v>
      </c>
      <c r="D437" t="s">
        <v>1139</v>
      </c>
      <c r="E437">
        <v>220</v>
      </c>
      <c r="F437">
        <f t="shared" si="12"/>
        <v>3</v>
      </c>
      <c r="G437">
        <f>VLOOKUP(E437,pokoje!pokoje,3,FALSE)</f>
        <v>250</v>
      </c>
      <c r="H437">
        <f t="shared" si="13"/>
        <v>750</v>
      </c>
      <c r="J437" s="3" t="s">
        <v>731</v>
      </c>
      <c r="K437" s="4">
        <v>1020</v>
      </c>
      <c r="M437" t="s">
        <v>960</v>
      </c>
      <c r="N437">
        <v>220</v>
      </c>
    </row>
    <row r="438" spans="1:14" x14ac:dyDescent="0.25">
      <c r="A438">
        <v>437</v>
      </c>
      <c r="B438" s="1">
        <v>44765</v>
      </c>
      <c r="C438" s="1">
        <v>44766</v>
      </c>
      <c r="D438" t="s">
        <v>1282</v>
      </c>
      <c r="E438">
        <v>204</v>
      </c>
      <c r="F438">
        <f t="shared" si="12"/>
        <v>1</v>
      </c>
      <c r="G438">
        <f>VLOOKUP(E438,pokoje!pokoje,3,FALSE)</f>
        <v>220</v>
      </c>
      <c r="H438">
        <f t="shared" si="13"/>
        <v>220</v>
      </c>
      <c r="J438" s="3" t="s">
        <v>778</v>
      </c>
      <c r="K438" s="4">
        <v>860</v>
      </c>
      <c r="M438" t="s">
        <v>1330</v>
      </c>
      <c r="N438">
        <v>220</v>
      </c>
    </row>
    <row r="439" spans="1:14" x14ac:dyDescent="0.25">
      <c r="A439">
        <v>438</v>
      </c>
      <c r="B439" s="1">
        <v>44765</v>
      </c>
      <c r="C439" s="1">
        <v>44766</v>
      </c>
      <c r="D439" t="s">
        <v>1005</v>
      </c>
      <c r="E439">
        <v>211</v>
      </c>
      <c r="F439">
        <f t="shared" si="12"/>
        <v>1</v>
      </c>
      <c r="G439">
        <f>VLOOKUP(E439,pokoje!pokoje,3,FALSE)</f>
        <v>200</v>
      </c>
      <c r="H439">
        <f t="shared" si="13"/>
        <v>200</v>
      </c>
      <c r="J439" s="3" t="s">
        <v>966</v>
      </c>
      <c r="K439" s="4">
        <v>220</v>
      </c>
      <c r="M439" t="s">
        <v>1229</v>
      </c>
      <c r="N439">
        <v>220</v>
      </c>
    </row>
    <row r="440" spans="1:14" x14ac:dyDescent="0.25">
      <c r="A440">
        <v>439</v>
      </c>
      <c r="B440" s="1">
        <v>44765</v>
      </c>
      <c r="C440" s="1">
        <v>44766</v>
      </c>
      <c r="D440" t="s">
        <v>914</v>
      </c>
      <c r="E440">
        <v>315</v>
      </c>
      <c r="F440">
        <f t="shared" si="12"/>
        <v>1</v>
      </c>
      <c r="G440">
        <f>VLOOKUP(E440,pokoje!pokoje,3,FALSE)</f>
        <v>200</v>
      </c>
      <c r="H440">
        <f t="shared" si="13"/>
        <v>200</v>
      </c>
      <c r="J440" s="3" t="s">
        <v>645</v>
      </c>
      <c r="K440" s="4">
        <v>440</v>
      </c>
      <c r="M440" t="s">
        <v>329</v>
      </c>
      <c r="N440">
        <v>220</v>
      </c>
    </row>
    <row r="441" spans="1:14" x14ac:dyDescent="0.25">
      <c r="A441">
        <v>440</v>
      </c>
      <c r="B441" s="1">
        <v>44765</v>
      </c>
      <c r="C441" s="1">
        <v>44766</v>
      </c>
      <c r="D441" t="s">
        <v>1319</v>
      </c>
      <c r="E441">
        <v>108</v>
      </c>
      <c r="F441">
        <f t="shared" si="12"/>
        <v>1</v>
      </c>
      <c r="G441">
        <f>VLOOKUP(E441,pokoje!pokoje,3,FALSE)</f>
        <v>220</v>
      </c>
      <c r="H441">
        <f t="shared" si="13"/>
        <v>220</v>
      </c>
      <c r="J441" s="3" t="s">
        <v>440</v>
      </c>
      <c r="K441" s="4">
        <v>220</v>
      </c>
      <c r="M441" t="s">
        <v>408</v>
      </c>
      <c r="N441">
        <v>220</v>
      </c>
    </row>
    <row r="442" spans="1:14" x14ac:dyDescent="0.25">
      <c r="A442">
        <v>441</v>
      </c>
      <c r="B442" s="1">
        <v>44765</v>
      </c>
      <c r="C442" s="1">
        <v>44766</v>
      </c>
      <c r="D442" t="s">
        <v>739</v>
      </c>
      <c r="E442">
        <v>304</v>
      </c>
      <c r="F442">
        <f t="shared" si="12"/>
        <v>1</v>
      </c>
      <c r="G442">
        <f>VLOOKUP(E442,pokoje!pokoje,3,FALSE)</f>
        <v>200</v>
      </c>
      <c r="H442">
        <f t="shared" si="13"/>
        <v>200</v>
      </c>
      <c r="J442" s="3" t="s">
        <v>1080</v>
      </c>
      <c r="K442" s="4">
        <v>620</v>
      </c>
      <c r="M442" t="s">
        <v>1213</v>
      </c>
      <c r="N442">
        <v>220</v>
      </c>
    </row>
    <row r="443" spans="1:14" x14ac:dyDescent="0.25">
      <c r="A443">
        <v>442</v>
      </c>
      <c r="B443" s="1">
        <v>44765</v>
      </c>
      <c r="C443" s="1">
        <v>44768</v>
      </c>
      <c r="D443" t="s">
        <v>1023</v>
      </c>
      <c r="E443">
        <v>503</v>
      </c>
      <c r="F443">
        <f t="shared" si="12"/>
        <v>3</v>
      </c>
      <c r="G443">
        <f>VLOOKUP(E443,pokoje!pokoje,3,FALSE)</f>
        <v>500</v>
      </c>
      <c r="H443">
        <f t="shared" si="13"/>
        <v>1500</v>
      </c>
      <c r="J443" s="3" t="s">
        <v>972</v>
      </c>
      <c r="K443" s="4">
        <v>720</v>
      </c>
      <c r="M443" t="s">
        <v>1001</v>
      </c>
      <c r="N443">
        <v>220</v>
      </c>
    </row>
    <row r="444" spans="1:14" x14ac:dyDescent="0.25">
      <c r="A444">
        <v>443</v>
      </c>
      <c r="B444" s="1">
        <v>44765</v>
      </c>
      <c r="C444" s="1">
        <v>44767</v>
      </c>
      <c r="D444" t="s">
        <v>1068</v>
      </c>
      <c r="E444">
        <v>509</v>
      </c>
      <c r="F444">
        <f t="shared" si="12"/>
        <v>2</v>
      </c>
      <c r="G444">
        <f>VLOOKUP(E444,pokoje!pokoje,3,FALSE)</f>
        <v>600</v>
      </c>
      <c r="H444">
        <f t="shared" si="13"/>
        <v>1200</v>
      </c>
      <c r="J444" s="3" t="s">
        <v>1086</v>
      </c>
      <c r="K444" s="4">
        <v>620</v>
      </c>
      <c r="M444" t="s">
        <v>1013</v>
      </c>
      <c r="N444">
        <v>220</v>
      </c>
    </row>
    <row r="445" spans="1:14" x14ac:dyDescent="0.25">
      <c r="A445">
        <v>444</v>
      </c>
      <c r="B445" s="1">
        <v>44765</v>
      </c>
      <c r="C445" s="1">
        <v>44766</v>
      </c>
      <c r="D445" t="s">
        <v>851</v>
      </c>
      <c r="E445">
        <v>306</v>
      </c>
      <c r="F445">
        <f t="shared" si="12"/>
        <v>1</v>
      </c>
      <c r="G445">
        <f>VLOOKUP(E445,pokoje!pokoje,3,FALSE)</f>
        <v>200</v>
      </c>
      <c r="H445">
        <f t="shared" si="13"/>
        <v>200</v>
      </c>
      <c r="J445" s="3" t="s">
        <v>647</v>
      </c>
      <c r="K445" s="4">
        <v>440</v>
      </c>
      <c r="M445" t="s">
        <v>619</v>
      </c>
      <c r="N445">
        <v>220</v>
      </c>
    </row>
    <row r="446" spans="1:14" x14ac:dyDescent="0.25">
      <c r="A446">
        <v>445</v>
      </c>
      <c r="B446" s="1">
        <v>44765</v>
      </c>
      <c r="C446" s="1">
        <v>44766</v>
      </c>
      <c r="D446" t="s">
        <v>423</v>
      </c>
      <c r="E446">
        <v>307</v>
      </c>
      <c r="F446">
        <f t="shared" si="12"/>
        <v>1</v>
      </c>
      <c r="G446">
        <f>VLOOKUP(E446,pokoje!pokoje,3,FALSE)</f>
        <v>200</v>
      </c>
      <c r="H446">
        <f t="shared" si="13"/>
        <v>200</v>
      </c>
      <c r="J446" s="3" t="s">
        <v>124</v>
      </c>
      <c r="K446" s="4">
        <v>250</v>
      </c>
      <c r="M446" t="s">
        <v>375</v>
      </c>
      <c r="N446">
        <v>220</v>
      </c>
    </row>
    <row r="447" spans="1:14" x14ac:dyDescent="0.25">
      <c r="A447">
        <v>446</v>
      </c>
      <c r="B447" s="1">
        <v>44765</v>
      </c>
      <c r="C447" s="1">
        <v>44766</v>
      </c>
      <c r="D447" t="s">
        <v>1368</v>
      </c>
      <c r="E447">
        <v>409</v>
      </c>
      <c r="F447">
        <f t="shared" si="12"/>
        <v>1</v>
      </c>
      <c r="G447">
        <f>VLOOKUP(E447,pokoje!pokoje,3,FALSE)</f>
        <v>220</v>
      </c>
      <c r="H447">
        <f t="shared" si="13"/>
        <v>220</v>
      </c>
      <c r="J447" s="3" t="s">
        <v>1104</v>
      </c>
      <c r="K447" s="4">
        <v>420</v>
      </c>
      <c r="M447" t="s">
        <v>1171</v>
      </c>
      <c r="N447">
        <v>220</v>
      </c>
    </row>
    <row r="448" spans="1:14" x14ac:dyDescent="0.25">
      <c r="A448">
        <v>447</v>
      </c>
      <c r="B448" s="1">
        <v>44765</v>
      </c>
      <c r="C448" s="1">
        <v>44766</v>
      </c>
      <c r="D448" t="s">
        <v>1204</v>
      </c>
      <c r="E448">
        <v>415</v>
      </c>
      <c r="F448">
        <f t="shared" si="12"/>
        <v>1</v>
      </c>
      <c r="G448">
        <f>VLOOKUP(E448,pokoje!pokoje,3,FALSE)</f>
        <v>220</v>
      </c>
      <c r="H448">
        <f t="shared" si="13"/>
        <v>220</v>
      </c>
      <c r="J448" s="3" t="s">
        <v>383</v>
      </c>
      <c r="K448" s="4">
        <v>600</v>
      </c>
      <c r="M448" t="s">
        <v>871</v>
      </c>
      <c r="N448">
        <v>220</v>
      </c>
    </row>
    <row r="449" spans="1:14" x14ac:dyDescent="0.25">
      <c r="A449">
        <v>448</v>
      </c>
      <c r="B449" s="1">
        <v>44765</v>
      </c>
      <c r="C449" s="1">
        <v>44766</v>
      </c>
      <c r="D449" t="s">
        <v>457</v>
      </c>
      <c r="E449">
        <v>411</v>
      </c>
      <c r="F449">
        <f t="shared" si="12"/>
        <v>1</v>
      </c>
      <c r="G449">
        <f>VLOOKUP(E449,pokoje!pokoje,3,FALSE)</f>
        <v>220</v>
      </c>
      <c r="H449">
        <f t="shared" si="13"/>
        <v>220</v>
      </c>
      <c r="J449" s="3" t="s">
        <v>364</v>
      </c>
      <c r="K449" s="4">
        <v>670</v>
      </c>
      <c r="M449" t="s">
        <v>663</v>
      </c>
      <c r="N449">
        <v>220</v>
      </c>
    </row>
    <row r="450" spans="1:14" x14ac:dyDescent="0.25">
      <c r="A450">
        <v>449</v>
      </c>
      <c r="B450" s="1">
        <v>44765</v>
      </c>
      <c r="C450" s="1">
        <v>44766</v>
      </c>
      <c r="D450" t="s">
        <v>1097</v>
      </c>
      <c r="E450">
        <v>412</v>
      </c>
      <c r="F450">
        <f t="shared" si="12"/>
        <v>1</v>
      </c>
      <c r="G450">
        <f>VLOOKUP(E450,pokoje!pokoje,3,FALSE)</f>
        <v>220</v>
      </c>
      <c r="H450">
        <f t="shared" si="13"/>
        <v>220</v>
      </c>
      <c r="J450" s="3" t="s">
        <v>570</v>
      </c>
      <c r="K450" s="4">
        <v>220</v>
      </c>
      <c r="M450" t="s">
        <v>1054</v>
      </c>
      <c r="N450">
        <v>220</v>
      </c>
    </row>
    <row r="451" spans="1:14" x14ac:dyDescent="0.25">
      <c r="A451">
        <v>450</v>
      </c>
      <c r="B451" s="1">
        <v>44765</v>
      </c>
      <c r="C451" s="1">
        <v>44766</v>
      </c>
      <c r="D451" t="s">
        <v>683</v>
      </c>
      <c r="E451">
        <v>114</v>
      </c>
      <c r="F451">
        <f t="shared" ref="F451:F514" si="14">C451-B451</f>
        <v>1</v>
      </c>
      <c r="G451">
        <f>VLOOKUP(E451,pokoje!pokoje,3,FALSE)</f>
        <v>220</v>
      </c>
      <c r="H451">
        <f t="shared" ref="H451:H514" si="15">F451*G451</f>
        <v>220</v>
      </c>
      <c r="J451" s="3" t="s">
        <v>1272</v>
      </c>
      <c r="K451" s="4">
        <v>800</v>
      </c>
      <c r="M451" t="s">
        <v>880</v>
      </c>
      <c r="N451">
        <v>220</v>
      </c>
    </row>
    <row r="452" spans="1:14" x14ac:dyDescent="0.25">
      <c r="A452">
        <v>451</v>
      </c>
      <c r="B452" s="1">
        <v>44765</v>
      </c>
      <c r="C452" s="1">
        <v>44766</v>
      </c>
      <c r="D452" t="s">
        <v>357</v>
      </c>
      <c r="E452">
        <v>418</v>
      </c>
      <c r="F452">
        <f t="shared" si="14"/>
        <v>1</v>
      </c>
      <c r="G452">
        <f>VLOOKUP(E452,pokoje!pokoje,3,FALSE)</f>
        <v>220</v>
      </c>
      <c r="H452">
        <f t="shared" si="15"/>
        <v>220</v>
      </c>
      <c r="J452" s="3" t="s">
        <v>933</v>
      </c>
      <c r="K452" s="4">
        <v>220</v>
      </c>
      <c r="M452" t="s">
        <v>876</v>
      </c>
      <c r="N452">
        <v>220</v>
      </c>
    </row>
    <row r="453" spans="1:14" x14ac:dyDescent="0.25">
      <c r="A453">
        <v>452</v>
      </c>
      <c r="B453" s="1">
        <v>44765</v>
      </c>
      <c r="C453" s="1">
        <v>44767</v>
      </c>
      <c r="D453" t="s">
        <v>504</v>
      </c>
      <c r="E453">
        <v>316</v>
      </c>
      <c r="F453">
        <f t="shared" si="14"/>
        <v>2</v>
      </c>
      <c r="G453">
        <f>VLOOKUP(E453,pokoje!pokoje,3,FALSE)</f>
        <v>400</v>
      </c>
      <c r="H453">
        <f t="shared" si="15"/>
        <v>800</v>
      </c>
      <c r="J453" s="3" t="s">
        <v>631</v>
      </c>
      <c r="K453" s="4">
        <v>470</v>
      </c>
      <c r="M453" t="s">
        <v>771</v>
      </c>
      <c r="N453">
        <v>220</v>
      </c>
    </row>
    <row r="454" spans="1:14" x14ac:dyDescent="0.25">
      <c r="A454">
        <v>453</v>
      </c>
      <c r="B454" s="1">
        <v>44765</v>
      </c>
      <c r="C454" s="1">
        <v>44766</v>
      </c>
      <c r="D454" t="s">
        <v>118</v>
      </c>
      <c r="E454">
        <v>112</v>
      </c>
      <c r="F454">
        <f t="shared" si="14"/>
        <v>1</v>
      </c>
      <c r="G454">
        <f>VLOOKUP(E454,pokoje!pokoje,3,FALSE)</f>
        <v>220</v>
      </c>
      <c r="H454">
        <f t="shared" si="15"/>
        <v>220</v>
      </c>
      <c r="J454" s="3" t="s">
        <v>811</v>
      </c>
      <c r="K454" s="4">
        <v>640</v>
      </c>
      <c r="M454" t="s">
        <v>450</v>
      </c>
      <c r="N454">
        <v>220</v>
      </c>
    </row>
    <row r="455" spans="1:14" x14ac:dyDescent="0.25">
      <c r="A455">
        <v>454</v>
      </c>
      <c r="B455" s="1">
        <v>44765</v>
      </c>
      <c r="C455" s="1">
        <v>44767</v>
      </c>
      <c r="D455" t="s">
        <v>371</v>
      </c>
      <c r="E455">
        <v>309</v>
      </c>
      <c r="F455">
        <f t="shared" si="14"/>
        <v>2</v>
      </c>
      <c r="G455">
        <f>VLOOKUP(E455,pokoje!pokoje,3,FALSE)</f>
        <v>200</v>
      </c>
      <c r="H455">
        <f t="shared" si="15"/>
        <v>400</v>
      </c>
      <c r="J455" s="3" t="s">
        <v>575</v>
      </c>
      <c r="K455" s="4">
        <v>200</v>
      </c>
      <c r="M455" t="s">
        <v>843</v>
      </c>
      <c r="N455">
        <v>220</v>
      </c>
    </row>
    <row r="456" spans="1:14" x14ac:dyDescent="0.25">
      <c r="A456">
        <v>455</v>
      </c>
      <c r="B456" s="1">
        <v>44765</v>
      </c>
      <c r="C456" s="1">
        <v>44766</v>
      </c>
      <c r="D456" t="s">
        <v>392</v>
      </c>
      <c r="E456">
        <v>404</v>
      </c>
      <c r="F456">
        <f t="shared" si="14"/>
        <v>1</v>
      </c>
      <c r="G456">
        <f>VLOOKUP(E456,pokoje!pokoje,3,FALSE)</f>
        <v>220</v>
      </c>
      <c r="H456">
        <f t="shared" si="15"/>
        <v>220</v>
      </c>
      <c r="J456" s="3" t="s">
        <v>568</v>
      </c>
      <c r="K456" s="4">
        <v>1000</v>
      </c>
      <c r="M456" t="s">
        <v>558</v>
      </c>
      <c r="N456">
        <v>220</v>
      </c>
    </row>
    <row r="457" spans="1:14" x14ac:dyDescent="0.25">
      <c r="A457">
        <v>456</v>
      </c>
      <c r="B457" s="1">
        <v>44765</v>
      </c>
      <c r="C457" s="1">
        <v>44766</v>
      </c>
      <c r="D457" t="s">
        <v>66</v>
      </c>
      <c r="E457">
        <v>416</v>
      </c>
      <c r="F457">
        <f t="shared" si="14"/>
        <v>1</v>
      </c>
      <c r="G457">
        <f>VLOOKUP(E457,pokoje!pokoje,3,FALSE)</f>
        <v>220</v>
      </c>
      <c r="H457">
        <f t="shared" si="15"/>
        <v>220</v>
      </c>
      <c r="J457" s="3" t="s">
        <v>134</v>
      </c>
      <c r="K457" s="4">
        <v>220</v>
      </c>
      <c r="M457" t="s">
        <v>685</v>
      </c>
      <c r="N457">
        <v>220</v>
      </c>
    </row>
    <row r="458" spans="1:14" x14ac:dyDescent="0.25">
      <c r="A458">
        <v>457</v>
      </c>
      <c r="B458" s="1">
        <v>44765</v>
      </c>
      <c r="C458" s="1">
        <v>44766</v>
      </c>
      <c r="D458" t="s">
        <v>209</v>
      </c>
      <c r="E458">
        <v>508</v>
      </c>
      <c r="F458">
        <f t="shared" si="14"/>
        <v>1</v>
      </c>
      <c r="G458">
        <f>VLOOKUP(E458,pokoje!pokoje,3,FALSE)</f>
        <v>600</v>
      </c>
      <c r="H458">
        <f t="shared" si="15"/>
        <v>600</v>
      </c>
      <c r="J458" s="3" t="s">
        <v>1392</v>
      </c>
      <c r="K458" s="4">
        <v>620</v>
      </c>
      <c r="M458" t="s">
        <v>1135</v>
      </c>
      <c r="N458">
        <v>220</v>
      </c>
    </row>
    <row r="459" spans="1:14" x14ac:dyDescent="0.25">
      <c r="A459">
        <v>458</v>
      </c>
      <c r="B459" s="1">
        <v>44765</v>
      </c>
      <c r="C459" s="1">
        <v>44769</v>
      </c>
      <c r="D459" t="s">
        <v>712</v>
      </c>
      <c r="E459">
        <v>119</v>
      </c>
      <c r="F459">
        <f t="shared" si="14"/>
        <v>4</v>
      </c>
      <c r="G459">
        <f>VLOOKUP(E459,pokoje!pokoje,3,FALSE)</f>
        <v>220</v>
      </c>
      <c r="H459">
        <f t="shared" si="15"/>
        <v>880</v>
      </c>
      <c r="J459" s="3" t="s">
        <v>602</v>
      </c>
      <c r="K459" s="4">
        <v>220</v>
      </c>
      <c r="M459" t="s">
        <v>1269</v>
      </c>
      <c r="N459">
        <v>220</v>
      </c>
    </row>
    <row r="460" spans="1:14" x14ac:dyDescent="0.25">
      <c r="A460">
        <v>459</v>
      </c>
      <c r="B460" s="1">
        <v>44766</v>
      </c>
      <c r="C460" s="1">
        <v>44767</v>
      </c>
      <c r="D460" t="s">
        <v>825</v>
      </c>
      <c r="E460">
        <v>319</v>
      </c>
      <c r="F460">
        <f t="shared" si="14"/>
        <v>1</v>
      </c>
      <c r="G460">
        <f>VLOOKUP(E460,pokoje!pokoje,3,FALSE)</f>
        <v>400</v>
      </c>
      <c r="H460">
        <f t="shared" si="15"/>
        <v>400</v>
      </c>
      <c r="J460" s="3" t="s">
        <v>754</v>
      </c>
      <c r="K460" s="4">
        <v>1260</v>
      </c>
      <c r="M460" t="s">
        <v>945</v>
      </c>
      <c r="N460">
        <v>220</v>
      </c>
    </row>
    <row r="461" spans="1:14" x14ac:dyDescent="0.25">
      <c r="A461">
        <v>460</v>
      </c>
      <c r="B461" s="1">
        <v>44766</v>
      </c>
      <c r="C461" s="1">
        <v>44767</v>
      </c>
      <c r="D461" t="s">
        <v>847</v>
      </c>
      <c r="E461">
        <v>310</v>
      </c>
      <c r="F461">
        <f t="shared" si="14"/>
        <v>1</v>
      </c>
      <c r="G461">
        <f>VLOOKUP(E461,pokoje!pokoje,3,FALSE)</f>
        <v>200</v>
      </c>
      <c r="H461">
        <f t="shared" si="15"/>
        <v>200</v>
      </c>
      <c r="J461" s="3" t="s">
        <v>1364</v>
      </c>
      <c r="K461" s="4">
        <v>500</v>
      </c>
      <c r="M461" t="s">
        <v>1108</v>
      </c>
      <c r="N461">
        <v>220</v>
      </c>
    </row>
    <row r="462" spans="1:14" x14ac:dyDescent="0.25">
      <c r="A462">
        <v>461</v>
      </c>
      <c r="B462" s="1">
        <v>44766</v>
      </c>
      <c r="C462" s="1">
        <v>44767</v>
      </c>
      <c r="D462" t="s">
        <v>146</v>
      </c>
      <c r="E462">
        <v>414</v>
      </c>
      <c r="F462">
        <f t="shared" si="14"/>
        <v>1</v>
      </c>
      <c r="G462">
        <f>VLOOKUP(E462,pokoje!pokoje,3,FALSE)</f>
        <v>220</v>
      </c>
      <c r="H462">
        <f t="shared" si="15"/>
        <v>220</v>
      </c>
      <c r="J462" s="3" t="s">
        <v>1295</v>
      </c>
      <c r="K462" s="4">
        <v>420</v>
      </c>
      <c r="M462" t="s">
        <v>287</v>
      </c>
      <c r="N462">
        <v>220</v>
      </c>
    </row>
    <row r="463" spans="1:14" x14ac:dyDescent="0.25">
      <c r="A463">
        <v>462</v>
      </c>
      <c r="B463" s="1">
        <v>44766</v>
      </c>
      <c r="C463" s="1">
        <v>44767</v>
      </c>
      <c r="D463" t="s">
        <v>496</v>
      </c>
      <c r="E463">
        <v>207</v>
      </c>
      <c r="F463">
        <f t="shared" si="14"/>
        <v>1</v>
      </c>
      <c r="G463">
        <f>VLOOKUP(E463,pokoje!pokoje,3,FALSE)</f>
        <v>200</v>
      </c>
      <c r="H463">
        <f t="shared" si="15"/>
        <v>200</v>
      </c>
      <c r="J463" s="3" t="s">
        <v>651</v>
      </c>
      <c r="K463" s="4">
        <v>470</v>
      </c>
      <c r="M463" t="s">
        <v>983</v>
      </c>
      <c r="N463">
        <v>220</v>
      </c>
    </row>
    <row r="464" spans="1:14" x14ac:dyDescent="0.25">
      <c r="A464">
        <v>463</v>
      </c>
      <c r="B464" s="1">
        <v>44766</v>
      </c>
      <c r="C464" s="1">
        <v>44767</v>
      </c>
      <c r="D464" t="s">
        <v>192</v>
      </c>
      <c r="E464">
        <v>104</v>
      </c>
      <c r="F464">
        <f t="shared" si="14"/>
        <v>1</v>
      </c>
      <c r="G464">
        <f>VLOOKUP(E464,pokoje!pokoje,3,FALSE)</f>
        <v>220</v>
      </c>
      <c r="H464">
        <f t="shared" si="15"/>
        <v>220</v>
      </c>
      <c r="J464" s="3" t="s">
        <v>1336</v>
      </c>
      <c r="K464" s="4">
        <v>220</v>
      </c>
      <c r="M464" t="s">
        <v>1303</v>
      </c>
      <c r="N464">
        <v>220</v>
      </c>
    </row>
    <row r="465" spans="1:14" x14ac:dyDescent="0.25">
      <c r="A465">
        <v>464</v>
      </c>
      <c r="B465" s="1">
        <v>44766</v>
      </c>
      <c r="C465" s="1">
        <v>44767</v>
      </c>
      <c r="D465" t="s">
        <v>127</v>
      </c>
      <c r="E465">
        <v>111</v>
      </c>
      <c r="F465">
        <f t="shared" si="14"/>
        <v>1</v>
      </c>
      <c r="G465">
        <f>VLOOKUP(E465,pokoje!pokoje,3,FALSE)</f>
        <v>220</v>
      </c>
      <c r="H465">
        <f t="shared" si="15"/>
        <v>220</v>
      </c>
      <c r="J465" s="3" t="s">
        <v>411</v>
      </c>
      <c r="K465" s="4">
        <v>440</v>
      </c>
      <c r="M465" t="s">
        <v>1110</v>
      </c>
      <c r="N465">
        <v>220</v>
      </c>
    </row>
    <row r="466" spans="1:14" x14ac:dyDescent="0.25">
      <c r="A466">
        <v>465</v>
      </c>
      <c r="B466" s="1">
        <v>44766</v>
      </c>
      <c r="C466" s="1">
        <v>44767</v>
      </c>
      <c r="D466" t="s">
        <v>1330</v>
      </c>
      <c r="E466">
        <v>206</v>
      </c>
      <c r="F466">
        <f t="shared" si="14"/>
        <v>1</v>
      </c>
      <c r="G466">
        <f>VLOOKUP(E466,pokoje!pokoje,3,FALSE)</f>
        <v>220</v>
      </c>
      <c r="H466">
        <f t="shared" si="15"/>
        <v>220</v>
      </c>
      <c r="J466" s="3" t="s">
        <v>802</v>
      </c>
      <c r="K466" s="4">
        <v>200</v>
      </c>
      <c r="M466" t="s">
        <v>860</v>
      </c>
      <c r="N466">
        <v>220</v>
      </c>
    </row>
    <row r="467" spans="1:14" x14ac:dyDescent="0.25">
      <c r="A467">
        <v>466</v>
      </c>
      <c r="B467" s="1">
        <v>44766</v>
      </c>
      <c r="C467" s="1">
        <v>44767</v>
      </c>
      <c r="D467" t="s">
        <v>336</v>
      </c>
      <c r="E467">
        <v>320</v>
      </c>
      <c r="F467">
        <f t="shared" si="14"/>
        <v>1</v>
      </c>
      <c r="G467">
        <f>VLOOKUP(E467,pokoje!pokoje,3,FALSE)</f>
        <v>400</v>
      </c>
      <c r="H467">
        <f t="shared" si="15"/>
        <v>400</v>
      </c>
      <c r="J467" s="3" t="s">
        <v>231</v>
      </c>
      <c r="K467" s="4">
        <v>440</v>
      </c>
      <c r="M467" t="s">
        <v>419</v>
      </c>
      <c r="N467">
        <v>220</v>
      </c>
    </row>
    <row r="468" spans="1:14" x14ac:dyDescent="0.25">
      <c r="A468">
        <v>467</v>
      </c>
      <c r="B468" s="1">
        <v>44766</v>
      </c>
      <c r="C468" s="1">
        <v>44767</v>
      </c>
      <c r="D468" t="s">
        <v>807</v>
      </c>
      <c r="E468">
        <v>417</v>
      </c>
      <c r="F468">
        <f t="shared" si="14"/>
        <v>1</v>
      </c>
      <c r="G468">
        <f>VLOOKUP(E468,pokoje!pokoje,3,FALSE)</f>
        <v>220</v>
      </c>
      <c r="H468">
        <f t="shared" si="15"/>
        <v>220</v>
      </c>
      <c r="J468" s="3" t="s">
        <v>883</v>
      </c>
      <c r="K468" s="4">
        <v>220</v>
      </c>
      <c r="M468" t="s">
        <v>66</v>
      </c>
      <c r="N468">
        <v>220</v>
      </c>
    </row>
    <row r="469" spans="1:14" x14ac:dyDescent="0.25">
      <c r="A469">
        <v>468</v>
      </c>
      <c r="B469" s="1">
        <v>44766</v>
      </c>
      <c r="C469" s="1">
        <v>44767</v>
      </c>
      <c r="D469" t="s">
        <v>1269</v>
      </c>
      <c r="E469">
        <v>205</v>
      </c>
      <c r="F469">
        <f t="shared" si="14"/>
        <v>1</v>
      </c>
      <c r="G469">
        <f>VLOOKUP(E469,pokoje!pokoje,3,FALSE)</f>
        <v>220</v>
      </c>
      <c r="H469">
        <f t="shared" si="15"/>
        <v>220</v>
      </c>
      <c r="J469" s="3" t="s">
        <v>1196</v>
      </c>
      <c r="K469" s="4">
        <v>470</v>
      </c>
      <c r="M469" t="s">
        <v>150</v>
      </c>
      <c r="N469">
        <v>220</v>
      </c>
    </row>
    <row r="470" spans="1:14" x14ac:dyDescent="0.25">
      <c r="A470">
        <v>469</v>
      </c>
      <c r="B470" s="1">
        <v>44766</v>
      </c>
      <c r="C470" s="1">
        <v>44767</v>
      </c>
      <c r="D470" t="s">
        <v>102</v>
      </c>
      <c r="E470">
        <v>401</v>
      </c>
      <c r="F470">
        <f t="shared" si="14"/>
        <v>1</v>
      </c>
      <c r="G470">
        <f>VLOOKUP(E470,pokoje!pokoje,3,FALSE)</f>
        <v>220</v>
      </c>
      <c r="H470">
        <f t="shared" si="15"/>
        <v>220</v>
      </c>
      <c r="J470" s="3" t="s">
        <v>1150</v>
      </c>
      <c r="K470" s="4">
        <v>470</v>
      </c>
      <c r="M470" t="s">
        <v>1009</v>
      </c>
      <c r="N470">
        <v>220</v>
      </c>
    </row>
    <row r="471" spans="1:14" x14ac:dyDescent="0.25">
      <c r="A471">
        <v>470</v>
      </c>
      <c r="B471" s="1">
        <v>44766</v>
      </c>
      <c r="C471" s="1">
        <v>44767</v>
      </c>
      <c r="D471" t="s">
        <v>656</v>
      </c>
      <c r="E471">
        <v>215</v>
      </c>
      <c r="F471">
        <f t="shared" si="14"/>
        <v>1</v>
      </c>
      <c r="G471">
        <f>VLOOKUP(E471,pokoje!pokoje,3,FALSE)</f>
        <v>200</v>
      </c>
      <c r="H471">
        <f t="shared" si="15"/>
        <v>200</v>
      </c>
      <c r="J471" s="3" t="s">
        <v>560</v>
      </c>
      <c r="K471" s="4">
        <v>200</v>
      </c>
      <c r="M471" t="s">
        <v>906</v>
      </c>
      <c r="N471">
        <v>220</v>
      </c>
    </row>
    <row r="472" spans="1:14" x14ac:dyDescent="0.25">
      <c r="A472">
        <v>471</v>
      </c>
      <c r="B472" s="1">
        <v>44766</v>
      </c>
      <c r="C472" s="1">
        <v>44767</v>
      </c>
      <c r="D472" t="s">
        <v>1007</v>
      </c>
      <c r="E472">
        <v>117</v>
      </c>
      <c r="F472">
        <f t="shared" si="14"/>
        <v>1</v>
      </c>
      <c r="G472">
        <f>VLOOKUP(E472,pokoje!pokoje,3,FALSE)</f>
        <v>220</v>
      </c>
      <c r="H472">
        <f t="shared" si="15"/>
        <v>220</v>
      </c>
      <c r="J472" s="3" t="s">
        <v>689</v>
      </c>
      <c r="K472" s="4">
        <v>200</v>
      </c>
      <c r="M472" t="s">
        <v>582</v>
      </c>
      <c r="N472">
        <v>220</v>
      </c>
    </row>
    <row r="473" spans="1:14" x14ac:dyDescent="0.25">
      <c r="A473">
        <v>472</v>
      </c>
      <c r="B473" s="1">
        <v>44766</v>
      </c>
      <c r="C473" s="1">
        <v>44767</v>
      </c>
      <c r="D473" t="s">
        <v>1084</v>
      </c>
      <c r="E473">
        <v>120</v>
      </c>
      <c r="F473">
        <f t="shared" si="14"/>
        <v>1</v>
      </c>
      <c r="G473">
        <f>VLOOKUP(E473,pokoje!pokoje,3,FALSE)</f>
        <v>220</v>
      </c>
      <c r="H473">
        <f t="shared" si="15"/>
        <v>220</v>
      </c>
      <c r="J473" s="3" t="s">
        <v>4</v>
      </c>
      <c r="K473" s="4">
        <v>840</v>
      </c>
      <c r="M473" t="s">
        <v>59</v>
      </c>
      <c r="N473">
        <v>220</v>
      </c>
    </row>
    <row r="474" spans="1:14" x14ac:dyDescent="0.25">
      <c r="A474">
        <v>473</v>
      </c>
      <c r="B474" s="1">
        <v>44766</v>
      </c>
      <c r="C474" s="1">
        <v>44767</v>
      </c>
      <c r="D474" t="s">
        <v>1264</v>
      </c>
      <c r="E474">
        <v>218</v>
      </c>
      <c r="F474">
        <f t="shared" si="14"/>
        <v>1</v>
      </c>
      <c r="G474">
        <f>VLOOKUP(E474,pokoje!pokoje,3,FALSE)</f>
        <v>250</v>
      </c>
      <c r="H474">
        <f t="shared" si="15"/>
        <v>250</v>
      </c>
      <c r="J474" s="3" t="s">
        <v>548</v>
      </c>
      <c r="K474" s="4">
        <v>220</v>
      </c>
      <c r="M474" t="s">
        <v>163</v>
      </c>
      <c r="N474">
        <v>220</v>
      </c>
    </row>
    <row r="475" spans="1:14" x14ac:dyDescent="0.25">
      <c r="A475">
        <v>474</v>
      </c>
      <c r="B475" s="1">
        <v>44766</v>
      </c>
      <c r="C475" s="1">
        <v>44767</v>
      </c>
      <c r="D475" t="s">
        <v>849</v>
      </c>
      <c r="E475">
        <v>505</v>
      </c>
      <c r="F475">
        <f t="shared" si="14"/>
        <v>1</v>
      </c>
      <c r="G475">
        <f>VLOOKUP(E475,pokoje!pokoje,3,FALSE)</f>
        <v>500</v>
      </c>
      <c r="H475">
        <f t="shared" si="15"/>
        <v>500</v>
      </c>
      <c r="J475" s="3" t="s">
        <v>1386</v>
      </c>
      <c r="K475" s="4">
        <v>220</v>
      </c>
      <c r="M475" t="s">
        <v>146</v>
      </c>
      <c r="N475">
        <v>220</v>
      </c>
    </row>
    <row r="476" spans="1:14" x14ac:dyDescent="0.25">
      <c r="A476">
        <v>475</v>
      </c>
      <c r="B476" s="1">
        <v>44766</v>
      </c>
      <c r="C476" s="1">
        <v>44767</v>
      </c>
      <c r="D476" t="s">
        <v>1064</v>
      </c>
      <c r="E476">
        <v>408</v>
      </c>
      <c r="F476">
        <f t="shared" si="14"/>
        <v>1</v>
      </c>
      <c r="G476">
        <f>VLOOKUP(E476,pokoje!pokoje,3,FALSE)</f>
        <v>220</v>
      </c>
      <c r="H476">
        <f t="shared" si="15"/>
        <v>220</v>
      </c>
      <c r="J476" s="3" t="s">
        <v>807</v>
      </c>
      <c r="K476" s="4">
        <v>220</v>
      </c>
      <c r="M476" t="s">
        <v>1007</v>
      </c>
      <c r="N476">
        <v>220</v>
      </c>
    </row>
    <row r="477" spans="1:14" x14ac:dyDescent="0.25">
      <c r="A477">
        <v>476</v>
      </c>
      <c r="B477" s="1">
        <v>44766</v>
      </c>
      <c r="C477" s="1">
        <v>44767</v>
      </c>
      <c r="D477" t="s">
        <v>319</v>
      </c>
      <c r="E477">
        <v>305</v>
      </c>
      <c r="F477">
        <f t="shared" si="14"/>
        <v>1</v>
      </c>
      <c r="G477">
        <f>VLOOKUP(E477,pokoje!pokoje,3,FALSE)</f>
        <v>200</v>
      </c>
      <c r="H477">
        <f t="shared" si="15"/>
        <v>200</v>
      </c>
      <c r="J477" s="3" t="s">
        <v>1044</v>
      </c>
      <c r="K477" s="4">
        <v>1200</v>
      </c>
      <c r="M477" t="s">
        <v>315</v>
      </c>
      <c r="N477">
        <v>220</v>
      </c>
    </row>
    <row r="478" spans="1:14" x14ac:dyDescent="0.25">
      <c r="A478">
        <v>477</v>
      </c>
      <c r="B478" s="1">
        <v>44766</v>
      </c>
      <c r="C478" s="1">
        <v>44767</v>
      </c>
      <c r="D478" t="s">
        <v>860</v>
      </c>
      <c r="E478">
        <v>106</v>
      </c>
      <c r="F478">
        <f t="shared" si="14"/>
        <v>1</v>
      </c>
      <c r="G478">
        <f>VLOOKUP(E478,pokoje!pokoje,3,FALSE)</f>
        <v>220</v>
      </c>
      <c r="H478">
        <f t="shared" si="15"/>
        <v>220</v>
      </c>
      <c r="J478" s="3" t="s">
        <v>1342</v>
      </c>
      <c r="K478" s="4">
        <v>440</v>
      </c>
      <c r="M478" t="s">
        <v>317</v>
      </c>
      <c r="N478">
        <v>220</v>
      </c>
    </row>
    <row r="479" spans="1:14" x14ac:dyDescent="0.25">
      <c r="A479">
        <v>478</v>
      </c>
      <c r="B479" s="1">
        <v>44766</v>
      </c>
      <c r="C479" s="1">
        <v>44767</v>
      </c>
      <c r="D479" t="s">
        <v>1349</v>
      </c>
      <c r="E479">
        <v>103</v>
      </c>
      <c r="F479">
        <f t="shared" si="14"/>
        <v>1</v>
      </c>
      <c r="G479">
        <f>VLOOKUP(E479,pokoje!pokoje,3,FALSE)</f>
        <v>220</v>
      </c>
      <c r="H479">
        <f t="shared" si="15"/>
        <v>220</v>
      </c>
      <c r="J479" s="3" t="s">
        <v>24</v>
      </c>
      <c r="K479" s="4">
        <v>200</v>
      </c>
      <c r="M479" t="s">
        <v>985</v>
      </c>
      <c r="N479">
        <v>220</v>
      </c>
    </row>
    <row r="480" spans="1:14" x14ac:dyDescent="0.25">
      <c r="A480">
        <v>479</v>
      </c>
      <c r="B480" s="1">
        <v>44766</v>
      </c>
      <c r="C480" s="1">
        <v>44767</v>
      </c>
      <c r="D480" t="s">
        <v>32</v>
      </c>
      <c r="E480">
        <v>208</v>
      </c>
      <c r="F480">
        <f t="shared" si="14"/>
        <v>1</v>
      </c>
      <c r="G480">
        <f>VLOOKUP(E480,pokoje!pokoje,3,FALSE)</f>
        <v>200</v>
      </c>
      <c r="H480">
        <f t="shared" si="15"/>
        <v>200</v>
      </c>
      <c r="J480" s="3" t="s">
        <v>1321</v>
      </c>
      <c r="K480" s="4">
        <v>880</v>
      </c>
      <c r="M480" t="s">
        <v>776</v>
      </c>
      <c r="N480">
        <v>220</v>
      </c>
    </row>
    <row r="481" spans="1:14" x14ac:dyDescent="0.25">
      <c r="A481">
        <v>480</v>
      </c>
      <c r="B481" s="1">
        <v>44766</v>
      </c>
      <c r="C481" s="1">
        <v>44767</v>
      </c>
      <c r="D481" t="s">
        <v>691</v>
      </c>
      <c r="E481">
        <v>109</v>
      </c>
      <c r="F481">
        <f t="shared" si="14"/>
        <v>1</v>
      </c>
      <c r="G481">
        <f>VLOOKUP(E481,pokoje!pokoje,3,FALSE)</f>
        <v>220</v>
      </c>
      <c r="H481">
        <f t="shared" si="15"/>
        <v>220</v>
      </c>
      <c r="J481" s="3" t="s">
        <v>92</v>
      </c>
      <c r="K481" s="4">
        <v>620</v>
      </c>
      <c r="M481" t="s">
        <v>181</v>
      </c>
      <c r="N481">
        <v>220</v>
      </c>
    </row>
    <row r="482" spans="1:14" x14ac:dyDescent="0.25">
      <c r="A482">
        <v>481</v>
      </c>
      <c r="B482" s="1">
        <v>44766</v>
      </c>
      <c r="C482" s="1">
        <v>44767</v>
      </c>
      <c r="D482" t="s">
        <v>455</v>
      </c>
      <c r="E482">
        <v>301</v>
      </c>
      <c r="F482">
        <f t="shared" si="14"/>
        <v>1</v>
      </c>
      <c r="G482">
        <f>VLOOKUP(E482,pokoje!pokoje,3,FALSE)</f>
        <v>250</v>
      </c>
      <c r="H482">
        <f t="shared" si="15"/>
        <v>250</v>
      </c>
      <c r="J482" s="3" t="s">
        <v>964</v>
      </c>
      <c r="K482" s="4">
        <v>1220</v>
      </c>
      <c r="M482" t="s">
        <v>461</v>
      </c>
      <c r="N482">
        <v>220</v>
      </c>
    </row>
    <row r="483" spans="1:14" x14ac:dyDescent="0.25">
      <c r="A483">
        <v>482</v>
      </c>
      <c r="B483" s="1">
        <v>44766</v>
      </c>
      <c r="C483" s="1">
        <v>44767</v>
      </c>
      <c r="D483" t="s">
        <v>1382</v>
      </c>
      <c r="E483">
        <v>501</v>
      </c>
      <c r="F483">
        <f t="shared" si="14"/>
        <v>1</v>
      </c>
      <c r="G483">
        <f>VLOOKUP(E483,pokoje!pokoje,3,FALSE)</f>
        <v>500</v>
      </c>
      <c r="H483">
        <f t="shared" si="15"/>
        <v>500</v>
      </c>
      <c r="J483" s="3" t="s">
        <v>941</v>
      </c>
      <c r="K483" s="4">
        <v>440</v>
      </c>
      <c r="M483" t="s">
        <v>840</v>
      </c>
      <c r="N483">
        <v>220</v>
      </c>
    </row>
    <row r="484" spans="1:14" x14ac:dyDescent="0.25">
      <c r="A484">
        <v>483</v>
      </c>
      <c r="B484" s="1">
        <v>44766</v>
      </c>
      <c r="C484" s="1">
        <v>44767</v>
      </c>
      <c r="D484" t="s">
        <v>651</v>
      </c>
      <c r="E484">
        <v>302</v>
      </c>
      <c r="F484">
        <f t="shared" si="14"/>
        <v>1</v>
      </c>
      <c r="G484">
        <f>VLOOKUP(E484,pokoje!pokoje,3,FALSE)</f>
        <v>250</v>
      </c>
      <c r="H484">
        <f t="shared" si="15"/>
        <v>250</v>
      </c>
      <c r="J484" s="3" t="s">
        <v>611</v>
      </c>
      <c r="K484" s="4">
        <v>200</v>
      </c>
      <c r="M484" t="s">
        <v>348</v>
      </c>
      <c r="N484">
        <v>220</v>
      </c>
    </row>
    <row r="485" spans="1:14" x14ac:dyDescent="0.25">
      <c r="A485">
        <v>484</v>
      </c>
      <c r="B485" s="1">
        <v>44766</v>
      </c>
      <c r="C485" s="1">
        <v>44767</v>
      </c>
      <c r="D485" t="s">
        <v>43</v>
      </c>
      <c r="E485">
        <v>406</v>
      </c>
      <c r="F485">
        <f t="shared" si="14"/>
        <v>1</v>
      </c>
      <c r="G485">
        <f>VLOOKUP(E485,pokoje!pokoje,3,FALSE)</f>
        <v>220</v>
      </c>
      <c r="H485">
        <f t="shared" si="15"/>
        <v>220</v>
      </c>
      <c r="J485" s="3" t="s">
        <v>403</v>
      </c>
      <c r="K485" s="4">
        <v>420</v>
      </c>
      <c r="M485" t="s">
        <v>165</v>
      </c>
      <c r="N485">
        <v>220</v>
      </c>
    </row>
    <row r="486" spans="1:14" x14ac:dyDescent="0.25">
      <c r="A486">
        <v>485</v>
      </c>
      <c r="B486" s="1">
        <v>44766</v>
      </c>
      <c r="C486" s="1">
        <v>44767</v>
      </c>
      <c r="D486" t="s">
        <v>665</v>
      </c>
      <c r="E486">
        <v>312</v>
      </c>
      <c r="F486">
        <f t="shared" si="14"/>
        <v>1</v>
      </c>
      <c r="G486">
        <f>VLOOKUP(E486,pokoje!pokoje,3,FALSE)</f>
        <v>200</v>
      </c>
      <c r="H486">
        <f t="shared" si="15"/>
        <v>200</v>
      </c>
      <c r="J486" s="3" t="s">
        <v>170</v>
      </c>
      <c r="K486" s="4">
        <v>220</v>
      </c>
      <c r="M486" t="s">
        <v>995</v>
      </c>
      <c r="N486">
        <v>220</v>
      </c>
    </row>
    <row r="487" spans="1:14" x14ac:dyDescent="0.25">
      <c r="A487">
        <v>486</v>
      </c>
      <c r="B487" s="1">
        <v>44766</v>
      </c>
      <c r="C487" s="1">
        <v>44767</v>
      </c>
      <c r="D487" t="s">
        <v>1090</v>
      </c>
      <c r="E487">
        <v>504</v>
      </c>
      <c r="F487">
        <f t="shared" si="14"/>
        <v>1</v>
      </c>
      <c r="G487">
        <f>VLOOKUP(E487,pokoje!pokoje,3,FALSE)</f>
        <v>500</v>
      </c>
      <c r="H487">
        <f t="shared" si="15"/>
        <v>500</v>
      </c>
      <c r="J487" s="3" t="s">
        <v>1225</v>
      </c>
      <c r="K487" s="4">
        <v>220</v>
      </c>
      <c r="M487" t="s">
        <v>729</v>
      </c>
      <c r="N487">
        <v>220</v>
      </c>
    </row>
    <row r="488" spans="1:14" x14ac:dyDescent="0.25">
      <c r="A488">
        <v>487</v>
      </c>
      <c r="B488" s="1">
        <v>44766</v>
      </c>
      <c r="C488" s="1">
        <v>44769</v>
      </c>
      <c r="D488" t="s">
        <v>1073</v>
      </c>
      <c r="E488">
        <v>107</v>
      </c>
      <c r="F488">
        <f t="shared" si="14"/>
        <v>3</v>
      </c>
      <c r="G488">
        <f>VLOOKUP(E488,pokoje!pokoje,3,FALSE)</f>
        <v>220</v>
      </c>
      <c r="H488">
        <f t="shared" si="15"/>
        <v>660</v>
      </c>
      <c r="J488" s="3" t="s">
        <v>1217</v>
      </c>
      <c r="K488" s="4">
        <v>220</v>
      </c>
      <c r="M488" t="s">
        <v>970</v>
      </c>
      <c r="N488">
        <v>220</v>
      </c>
    </row>
    <row r="489" spans="1:14" x14ac:dyDescent="0.25">
      <c r="A489">
        <v>488</v>
      </c>
      <c r="B489" s="1">
        <v>44766</v>
      </c>
      <c r="C489" s="1">
        <v>44767</v>
      </c>
      <c r="D489" t="s">
        <v>943</v>
      </c>
      <c r="E489">
        <v>313</v>
      </c>
      <c r="F489">
        <f t="shared" si="14"/>
        <v>1</v>
      </c>
      <c r="G489">
        <f>VLOOKUP(E489,pokoje!pokoje,3,FALSE)</f>
        <v>200</v>
      </c>
      <c r="H489">
        <f t="shared" si="15"/>
        <v>200</v>
      </c>
      <c r="J489" s="3" t="s">
        <v>891</v>
      </c>
      <c r="K489" s="4">
        <v>1200</v>
      </c>
      <c r="M489" t="s">
        <v>281</v>
      </c>
      <c r="N489">
        <v>220</v>
      </c>
    </row>
    <row r="490" spans="1:14" x14ac:dyDescent="0.25">
      <c r="A490">
        <v>489</v>
      </c>
      <c r="B490" s="1">
        <v>44766</v>
      </c>
      <c r="C490" s="1">
        <v>44767</v>
      </c>
      <c r="D490" t="s">
        <v>570</v>
      </c>
      <c r="E490">
        <v>116</v>
      </c>
      <c r="F490">
        <f t="shared" si="14"/>
        <v>1</v>
      </c>
      <c r="G490">
        <f>VLOOKUP(E490,pokoje!pokoje,3,FALSE)</f>
        <v>220</v>
      </c>
      <c r="H490">
        <f t="shared" si="15"/>
        <v>220</v>
      </c>
      <c r="J490" s="3" t="s">
        <v>1042</v>
      </c>
      <c r="K490" s="4">
        <v>450</v>
      </c>
      <c r="M490" t="s">
        <v>1227</v>
      </c>
      <c r="N490">
        <v>220</v>
      </c>
    </row>
    <row r="491" spans="1:14" x14ac:dyDescent="0.25">
      <c r="A491">
        <v>490</v>
      </c>
      <c r="B491" s="1">
        <v>44766</v>
      </c>
      <c r="C491" s="1">
        <v>44767</v>
      </c>
      <c r="D491" t="s">
        <v>580</v>
      </c>
      <c r="E491">
        <v>420</v>
      </c>
      <c r="F491">
        <f t="shared" si="14"/>
        <v>1</v>
      </c>
      <c r="G491">
        <f>VLOOKUP(E491,pokoje!pokoje,3,FALSE)</f>
        <v>220</v>
      </c>
      <c r="H491">
        <f t="shared" si="15"/>
        <v>220</v>
      </c>
      <c r="J491" s="3" t="s">
        <v>1194</v>
      </c>
      <c r="K491" s="4">
        <v>440</v>
      </c>
      <c r="M491" t="s">
        <v>673</v>
      </c>
      <c r="N491">
        <v>220</v>
      </c>
    </row>
    <row r="492" spans="1:14" x14ac:dyDescent="0.25">
      <c r="A492">
        <v>491</v>
      </c>
      <c r="B492" s="1">
        <v>44766</v>
      </c>
      <c r="C492" s="1">
        <v>44769</v>
      </c>
      <c r="D492" t="s">
        <v>1188</v>
      </c>
      <c r="E492">
        <v>407</v>
      </c>
      <c r="F492">
        <f t="shared" si="14"/>
        <v>3</v>
      </c>
      <c r="G492">
        <f>VLOOKUP(E492,pokoje!pokoje,3,FALSE)</f>
        <v>220</v>
      </c>
      <c r="H492">
        <f t="shared" si="15"/>
        <v>660</v>
      </c>
      <c r="J492" s="3" t="s">
        <v>1211</v>
      </c>
      <c r="K492" s="4">
        <v>440</v>
      </c>
      <c r="M492" t="s">
        <v>1209</v>
      </c>
      <c r="N492">
        <v>220</v>
      </c>
    </row>
    <row r="493" spans="1:14" x14ac:dyDescent="0.25">
      <c r="A493">
        <v>492</v>
      </c>
      <c r="B493" s="1">
        <v>44766</v>
      </c>
      <c r="C493" s="1">
        <v>44767</v>
      </c>
      <c r="D493" t="s">
        <v>459</v>
      </c>
      <c r="E493">
        <v>311</v>
      </c>
      <c r="F493">
        <f t="shared" si="14"/>
        <v>1</v>
      </c>
      <c r="G493">
        <f>VLOOKUP(E493,pokoje!pokoje,3,FALSE)</f>
        <v>200</v>
      </c>
      <c r="H493">
        <f t="shared" si="15"/>
        <v>200</v>
      </c>
      <c r="J493" s="3" t="s">
        <v>637</v>
      </c>
      <c r="K493" s="4">
        <v>200</v>
      </c>
      <c r="M493" t="s">
        <v>380</v>
      </c>
      <c r="N493">
        <v>220</v>
      </c>
    </row>
    <row r="494" spans="1:14" x14ac:dyDescent="0.25">
      <c r="A494">
        <v>493</v>
      </c>
      <c r="B494" s="1">
        <v>44766</v>
      </c>
      <c r="C494" s="1">
        <v>44767</v>
      </c>
      <c r="D494" t="s">
        <v>78</v>
      </c>
      <c r="E494">
        <v>216</v>
      </c>
      <c r="F494">
        <f t="shared" si="14"/>
        <v>1</v>
      </c>
      <c r="G494">
        <f>VLOOKUP(E494,pokoje!pokoje,3,FALSE)</f>
        <v>200</v>
      </c>
      <c r="H494">
        <f t="shared" si="15"/>
        <v>200</v>
      </c>
      <c r="J494" s="3" t="s">
        <v>465</v>
      </c>
      <c r="K494" s="4">
        <v>220</v>
      </c>
      <c r="M494" t="s">
        <v>635</v>
      </c>
      <c r="N494">
        <v>220</v>
      </c>
    </row>
    <row r="495" spans="1:14" x14ac:dyDescent="0.25">
      <c r="A495">
        <v>494</v>
      </c>
      <c r="B495" s="1">
        <v>44766</v>
      </c>
      <c r="C495" s="1">
        <v>44768</v>
      </c>
      <c r="D495" t="s">
        <v>1060</v>
      </c>
      <c r="E495">
        <v>413</v>
      </c>
      <c r="F495">
        <f t="shared" si="14"/>
        <v>2</v>
      </c>
      <c r="G495">
        <f>VLOOKUP(E495,pokoje!pokoje,3,FALSE)</f>
        <v>220</v>
      </c>
      <c r="H495">
        <f t="shared" si="15"/>
        <v>440</v>
      </c>
      <c r="J495" s="3" t="s">
        <v>327</v>
      </c>
      <c r="K495" s="4">
        <v>220</v>
      </c>
      <c r="M495" t="s">
        <v>526</v>
      </c>
      <c r="N495">
        <v>220</v>
      </c>
    </row>
    <row r="496" spans="1:14" x14ac:dyDescent="0.25">
      <c r="A496">
        <v>495</v>
      </c>
      <c r="B496" s="1">
        <v>44766</v>
      </c>
      <c r="C496" s="1">
        <v>44767</v>
      </c>
      <c r="D496" t="s">
        <v>746</v>
      </c>
      <c r="E496">
        <v>303</v>
      </c>
      <c r="F496">
        <f t="shared" si="14"/>
        <v>1</v>
      </c>
      <c r="G496">
        <f>VLOOKUP(E496,pokoje!pokoje,3,FALSE)</f>
        <v>250</v>
      </c>
      <c r="H496">
        <f t="shared" si="15"/>
        <v>250</v>
      </c>
      <c r="J496" s="3" t="s">
        <v>463</v>
      </c>
      <c r="K496" s="4">
        <v>220</v>
      </c>
      <c r="M496" t="s">
        <v>893</v>
      </c>
      <c r="N496">
        <v>220</v>
      </c>
    </row>
    <row r="497" spans="1:14" x14ac:dyDescent="0.25">
      <c r="A497">
        <v>496</v>
      </c>
      <c r="B497" s="1">
        <v>44766</v>
      </c>
      <c r="C497" s="1">
        <v>44767</v>
      </c>
      <c r="D497" t="s">
        <v>1013</v>
      </c>
      <c r="E497">
        <v>202</v>
      </c>
      <c r="F497">
        <f t="shared" si="14"/>
        <v>1</v>
      </c>
      <c r="G497">
        <f>VLOOKUP(E497,pokoje!pokoje,3,FALSE)</f>
        <v>220</v>
      </c>
      <c r="H497">
        <f t="shared" si="15"/>
        <v>220</v>
      </c>
      <c r="J497" s="3" t="s">
        <v>140</v>
      </c>
      <c r="K497" s="4">
        <v>620</v>
      </c>
      <c r="M497" t="s">
        <v>858</v>
      </c>
      <c r="N497">
        <v>220</v>
      </c>
    </row>
    <row r="498" spans="1:14" x14ac:dyDescent="0.25">
      <c r="A498">
        <v>497</v>
      </c>
      <c r="B498" s="1">
        <v>44766</v>
      </c>
      <c r="C498" s="1">
        <v>44768</v>
      </c>
      <c r="D498" t="s">
        <v>1267</v>
      </c>
      <c r="E498">
        <v>110</v>
      </c>
      <c r="F498">
        <f t="shared" si="14"/>
        <v>2</v>
      </c>
      <c r="G498">
        <f>VLOOKUP(E498,pokoje!pokoje,3,FALSE)</f>
        <v>220</v>
      </c>
      <c r="H498">
        <f t="shared" si="15"/>
        <v>440</v>
      </c>
      <c r="J498" s="3" t="s">
        <v>649</v>
      </c>
      <c r="K498" s="4">
        <v>660</v>
      </c>
      <c r="M498" t="s">
        <v>705</v>
      </c>
      <c r="N498">
        <v>220</v>
      </c>
    </row>
    <row r="499" spans="1:14" x14ac:dyDescent="0.25">
      <c r="A499">
        <v>498</v>
      </c>
      <c r="B499" s="1">
        <v>44766</v>
      </c>
      <c r="C499" s="1">
        <v>44767</v>
      </c>
      <c r="D499" t="s">
        <v>305</v>
      </c>
      <c r="E499">
        <v>212</v>
      </c>
      <c r="F499">
        <f t="shared" si="14"/>
        <v>1</v>
      </c>
      <c r="G499">
        <f>VLOOKUP(E499,pokoje!pokoje,3,FALSE)</f>
        <v>200</v>
      </c>
      <c r="H499">
        <f t="shared" si="15"/>
        <v>200</v>
      </c>
      <c r="J499" s="3" t="s">
        <v>279</v>
      </c>
      <c r="K499" s="4">
        <v>880</v>
      </c>
      <c r="M499" t="s">
        <v>1114</v>
      </c>
      <c r="N499">
        <v>220</v>
      </c>
    </row>
    <row r="500" spans="1:14" x14ac:dyDescent="0.25">
      <c r="A500">
        <v>499</v>
      </c>
      <c r="B500" s="1">
        <v>44766</v>
      </c>
      <c r="C500" s="1">
        <v>44768</v>
      </c>
      <c r="D500" t="s">
        <v>1355</v>
      </c>
      <c r="E500">
        <v>217</v>
      </c>
      <c r="F500">
        <f t="shared" si="14"/>
        <v>2</v>
      </c>
      <c r="G500">
        <f>VLOOKUP(E500,pokoje!pokoje,3,FALSE)</f>
        <v>250</v>
      </c>
      <c r="H500">
        <f t="shared" si="15"/>
        <v>500</v>
      </c>
      <c r="J500" s="3" t="s">
        <v>471</v>
      </c>
      <c r="K500" s="4">
        <v>440</v>
      </c>
      <c r="M500" t="s">
        <v>1204</v>
      </c>
      <c r="N500">
        <v>220</v>
      </c>
    </row>
    <row r="501" spans="1:14" x14ac:dyDescent="0.25">
      <c r="A501">
        <v>500</v>
      </c>
      <c r="B501" s="1">
        <v>44766</v>
      </c>
      <c r="C501" s="1">
        <v>44767</v>
      </c>
      <c r="D501" t="s">
        <v>788</v>
      </c>
      <c r="E501">
        <v>507</v>
      </c>
      <c r="F501">
        <f t="shared" si="14"/>
        <v>1</v>
      </c>
      <c r="G501">
        <f>VLOOKUP(E501,pokoje!pokoje,3,FALSE)</f>
        <v>600</v>
      </c>
      <c r="H501">
        <f t="shared" si="15"/>
        <v>600</v>
      </c>
      <c r="J501" s="3" t="s">
        <v>502</v>
      </c>
      <c r="K501" s="4">
        <v>720</v>
      </c>
      <c r="M501" t="s">
        <v>1220</v>
      </c>
      <c r="N501">
        <v>220</v>
      </c>
    </row>
    <row r="502" spans="1:14" x14ac:dyDescent="0.25">
      <c r="A502">
        <v>501</v>
      </c>
      <c r="B502" s="1">
        <v>44766</v>
      </c>
      <c r="C502" s="1">
        <v>44768</v>
      </c>
      <c r="D502" t="s">
        <v>474</v>
      </c>
      <c r="E502">
        <v>314</v>
      </c>
      <c r="F502">
        <f t="shared" si="14"/>
        <v>2</v>
      </c>
      <c r="G502">
        <f>VLOOKUP(E502,pokoje!pokoje,3,FALSE)</f>
        <v>200</v>
      </c>
      <c r="H502">
        <f t="shared" si="15"/>
        <v>400</v>
      </c>
      <c r="J502" s="3" t="s">
        <v>72</v>
      </c>
      <c r="K502" s="4">
        <v>220</v>
      </c>
      <c r="M502" t="s">
        <v>1200</v>
      </c>
      <c r="N502">
        <v>220</v>
      </c>
    </row>
    <row r="503" spans="1:14" x14ac:dyDescent="0.25">
      <c r="A503">
        <v>502</v>
      </c>
      <c r="B503" s="1">
        <v>44767</v>
      </c>
      <c r="C503" s="1">
        <v>44768</v>
      </c>
      <c r="D503" t="s">
        <v>858</v>
      </c>
      <c r="E503">
        <v>408</v>
      </c>
      <c r="F503">
        <f t="shared" si="14"/>
        <v>1</v>
      </c>
      <c r="G503">
        <f>VLOOKUP(E503,pokoje!pokoje,3,FALSE)</f>
        <v>220</v>
      </c>
      <c r="H503">
        <f t="shared" si="15"/>
        <v>220</v>
      </c>
      <c r="J503" s="3" t="s">
        <v>849</v>
      </c>
      <c r="K503" s="4">
        <v>700</v>
      </c>
      <c r="M503" t="s">
        <v>551</v>
      </c>
      <c r="N503">
        <v>220</v>
      </c>
    </row>
    <row r="504" spans="1:14" x14ac:dyDescent="0.25">
      <c r="A504">
        <v>503</v>
      </c>
      <c r="B504" s="1">
        <v>44767</v>
      </c>
      <c r="C504" s="1">
        <v>44768</v>
      </c>
      <c r="D504" t="s">
        <v>923</v>
      </c>
      <c r="E504">
        <v>502</v>
      </c>
      <c r="F504">
        <f t="shared" si="14"/>
        <v>1</v>
      </c>
      <c r="G504">
        <f>VLOOKUP(E504,pokoje!pokoje,3,FALSE)</f>
        <v>500</v>
      </c>
      <c r="H504">
        <f t="shared" si="15"/>
        <v>500</v>
      </c>
      <c r="J504" s="3" t="s">
        <v>1182</v>
      </c>
      <c r="K504" s="4">
        <v>1200</v>
      </c>
      <c r="M504" t="s">
        <v>1148</v>
      </c>
      <c r="N504">
        <v>220</v>
      </c>
    </row>
    <row r="505" spans="1:14" x14ac:dyDescent="0.25">
      <c r="A505">
        <v>504</v>
      </c>
      <c r="B505" s="1">
        <v>44767</v>
      </c>
      <c r="C505" s="1">
        <v>44768</v>
      </c>
      <c r="D505" t="s">
        <v>568</v>
      </c>
      <c r="E505">
        <v>510</v>
      </c>
      <c r="F505">
        <f t="shared" si="14"/>
        <v>1</v>
      </c>
      <c r="G505">
        <f>VLOOKUP(E505,pokoje!pokoje,3,FALSE)</f>
        <v>600</v>
      </c>
      <c r="H505">
        <f t="shared" si="15"/>
        <v>600</v>
      </c>
      <c r="J505" s="3" t="s">
        <v>665</v>
      </c>
      <c r="K505" s="4">
        <v>200</v>
      </c>
      <c r="M505" t="s">
        <v>477</v>
      </c>
      <c r="N505">
        <v>220</v>
      </c>
    </row>
    <row r="506" spans="1:14" x14ac:dyDescent="0.25">
      <c r="A506">
        <v>505</v>
      </c>
      <c r="B506" s="1">
        <v>44767</v>
      </c>
      <c r="C506" s="1">
        <v>44768</v>
      </c>
      <c r="D506" t="s">
        <v>380</v>
      </c>
      <c r="E506">
        <v>403</v>
      </c>
      <c r="F506">
        <f t="shared" si="14"/>
        <v>1</v>
      </c>
      <c r="G506">
        <f>VLOOKUP(E506,pokoje!pokoje,3,FALSE)</f>
        <v>220</v>
      </c>
      <c r="H506">
        <f t="shared" si="15"/>
        <v>220</v>
      </c>
      <c r="J506" s="3" t="s">
        <v>847</v>
      </c>
      <c r="K506" s="4">
        <v>200</v>
      </c>
      <c r="M506" t="s">
        <v>1239</v>
      </c>
      <c r="N506">
        <v>220</v>
      </c>
    </row>
    <row r="507" spans="1:14" x14ac:dyDescent="0.25">
      <c r="A507">
        <v>506</v>
      </c>
      <c r="B507" s="1">
        <v>44767</v>
      </c>
      <c r="C507" s="1">
        <v>44768</v>
      </c>
      <c r="D507" t="s">
        <v>400</v>
      </c>
      <c r="E507">
        <v>219</v>
      </c>
      <c r="F507">
        <f t="shared" si="14"/>
        <v>1</v>
      </c>
      <c r="G507">
        <f>VLOOKUP(E507,pokoje!pokoje,3,FALSE)</f>
        <v>250</v>
      </c>
      <c r="H507">
        <f t="shared" si="15"/>
        <v>250</v>
      </c>
      <c r="J507" s="3" t="s">
        <v>572</v>
      </c>
      <c r="K507" s="4">
        <v>620</v>
      </c>
      <c r="M507" t="s">
        <v>767</v>
      </c>
      <c r="N507">
        <v>220</v>
      </c>
    </row>
    <row r="508" spans="1:14" x14ac:dyDescent="0.25">
      <c r="A508">
        <v>507</v>
      </c>
      <c r="B508" s="1">
        <v>44767</v>
      </c>
      <c r="C508" s="1">
        <v>44768</v>
      </c>
      <c r="D508" t="s">
        <v>1276</v>
      </c>
      <c r="E508">
        <v>105</v>
      </c>
      <c r="F508">
        <f t="shared" si="14"/>
        <v>1</v>
      </c>
      <c r="G508">
        <f>VLOOKUP(E508,pokoje!pokoje,3,FALSE)</f>
        <v>220</v>
      </c>
      <c r="H508">
        <f t="shared" si="15"/>
        <v>220</v>
      </c>
      <c r="J508" s="3" t="s">
        <v>156</v>
      </c>
      <c r="K508" s="4">
        <v>620</v>
      </c>
      <c r="M508" t="s">
        <v>927</v>
      </c>
      <c r="N508">
        <v>220</v>
      </c>
    </row>
    <row r="509" spans="1:14" x14ac:dyDescent="0.25">
      <c r="A509">
        <v>508</v>
      </c>
      <c r="B509" s="1">
        <v>44767</v>
      </c>
      <c r="C509" s="1">
        <v>44768</v>
      </c>
      <c r="D509" t="s">
        <v>108</v>
      </c>
      <c r="E509">
        <v>209</v>
      </c>
      <c r="F509">
        <f t="shared" si="14"/>
        <v>1</v>
      </c>
      <c r="G509">
        <f>VLOOKUP(E509,pokoje!pokoje,3,FALSE)</f>
        <v>200</v>
      </c>
      <c r="H509">
        <f t="shared" si="15"/>
        <v>200</v>
      </c>
      <c r="J509" s="3" t="s">
        <v>939</v>
      </c>
      <c r="K509" s="4">
        <v>1100</v>
      </c>
      <c r="M509" t="s">
        <v>653</v>
      </c>
      <c r="N509">
        <v>220</v>
      </c>
    </row>
    <row r="510" spans="1:14" x14ac:dyDescent="0.25">
      <c r="A510">
        <v>509</v>
      </c>
      <c r="B510" s="1">
        <v>44767</v>
      </c>
      <c r="C510" s="1">
        <v>44768</v>
      </c>
      <c r="D510" t="s">
        <v>1225</v>
      </c>
      <c r="E510">
        <v>113</v>
      </c>
      <c r="F510">
        <f t="shared" si="14"/>
        <v>1</v>
      </c>
      <c r="G510">
        <f>VLOOKUP(E510,pokoje!pokoje,3,FALSE)</f>
        <v>220</v>
      </c>
      <c r="H510">
        <f t="shared" si="15"/>
        <v>220</v>
      </c>
      <c r="J510" s="3" t="s">
        <v>1175</v>
      </c>
      <c r="K510" s="4">
        <v>640</v>
      </c>
      <c r="M510" t="s">
        <v>1349</v>
      </c>
      <c r="N510">
        <v>220</v>
      </c>
    </row>
    <row r="511" spans="1:14" x14ac:dyDescent="0.25">
      <c r="A511">
        <v>510</v>
      </c>
      <c r="B511" s="1">
        <v>44767</v>
      </c>
      <c r="C511" s="1">
        <v>44768</v>
      </c>
      <c r="D511" t="s">
        <v>1016</v>
      </c>
      <c r="E511">
        <v>419</v>
      </c>
      <c r="F511">
        <f t="shared" si="14"/>
        <v>1</v>
      </c>
      <c r="G511">
        <f>VLOOKUP(E511,pokoje!pokoje,3,FALSE)</f>
        <v>220</v>
      </c>
      <c r="H511">
        <f t="shared" si="15"/>
        <v>220</v>
      </c>
      <c r="J511" s="3" t="s">
        <v>1308</v>
      </c>
      <c r="K511" s="4">
        <v>400</v>
      </c>
      <c r="M511" t="s">
        <v>1235</v>
      </c>
      <c r="N511">
        <v>220</v>
      </c>
    </row>
    <row r="512" spans="1:14" x14ac:dyDescent="0.25">
      <c r="A512">
        <v>511</v>
      </c>
      <c r="B512" s="1">
        <v>44767</v>
      </c>
      <c r="C512" s="1">
        <v>44768</v>
      </c>
      <c r="D512" t="s">
        <v>898</v>
      </c>
      <c r="E512">
        <v>202</v>
      </c>
      <c r="F512">
        <f t="shared" si="14"/>
        <v>1</v>
      </c>
      <c r="G512">
        <f>VLOOKUP(E512,pokoje!pokoje,3,FALSE)</f>
        <v>220</v>
      </c>
      <c r="H512">
        <f t="shared" si="15"/>
        <v>220</v>
      </c>
      <c r="J512" s="3" t="s">
        <v>517</v>
      </c>
      <c r="K512" s="4">
        <v>470</v>
      </c>
      <c r="M512" t="s">
        <v>966</v>
      </c>
      <c r="N512">
        <v>220</v>
      </c>
    </row>
    <row r="513" spans="1:14" x14ac:dyDescent="0.25">
      <c r="A513">
        <v>512</v>
      </c>
      <c r="B513" s="1">
        <v>44767</v>
      </c>
      <c r="C513" s="1">
        <v>44768</v>
      </c>
      <c r="D513" t="s">
        <v>355</v>
      </c>
      <c r="E513">
        <v>111</v>
      </c>
      <c r="F513">
        <f t="shared" si="14"/>
        <v>1</v>
      </c>
      <c r="G513">
        <f>VLOOKUP(E513,pokoje!pokoje,3,FALSE)</f>
        <v>220</v>
      </c>
      <c r="H513">
        <f t="shared" si="15"/>
        <v>220</v>
      </c>
      <c r="J513" s="3" t="s">
        <v>307</v>
      </c>
      <c r="K513" s="4">
        <v>200</v>
      </c>
      <c r="M513" t="s">
        <v>440</v>
      </c>
      <c r="N513">
        <v>220</v>
      </c>
    </row>
    <row r="514" spans="1:14" x14ac:dyDescent="0.25">
      <c r="A514">
        <v>513</v>
      </c>
      <c r="B514" s="1">
        <v>44767</v>
      </c>
      <c r="C514" s="1">
        <v>44768</v>
      </c>
      <c r="D514" t="s">
        <v>1237</v>
      </c>
      <c r="E514">
        <v>102</v>
      </c>
      <c r="F514">
        <f t="shared" si="14"/>
        <v>1</v>
      </c>
      <c r="G514">
        <f>VLOOKUP(E514,pokoje!pokoje,3,FALSE)</f>
        <v>220</v>
      </c>
      <c r="H514">
        <f t="shared" si="15"/>
        <v>220</v>
      </c>
      <c r="J514" s="3" t="s">
        <v>511</v>
      </c>
      <c r="K514" s="4">
        <v>200</v>
      </c>
      <c r="M514" t="s">
        <v>570</v>
      </c>
      <c r="N514">
        <v>220</v>
      </c>
    </row>
    <row r="515" spans="1:14" x14ac:dyDescent="0.25">
      <c r="A515">
        <v>514</v>
      </c>
      <c r="B515" s="1">
        <v>44767</v>
      </c>
      <c r="C515" s="1">
        <v>44768</v>
      </c>
      <c r="D515" t="s">
        <v>1054</v>
      </c>
      <c r="E515">
        <v>206</v>
      </c>
      <c r="F515">
        <f t="shared" ref="F515:F578" si="16">C515-B515</f>
        <v>1</v>
      </c>
      <c r="G515">
        <f>VLOOKUP(E515,pokoje!pokoje,3,FALSE)</f>
        <v>220</v>
      </c>
      <c r="H515">
        <f t="shared" ref="H515:H578" si="17">F515*G515</f>
        <v>220</v>
      </c>
      <c r="J515" s="3" t="s">
        <v>485</v>
      </c>
      <c r="K515" s="4">
        <v>600</v>
      </c>
      <c r="M515" t="s">
        <v>933</v>
      </c>
      <c r="N515">
        <v>220</v>
      </c>
    </row>
    <row r="516" spans="1:14" x14ac:dyDescent="0.25">
      <c r="A516">
        <v>515</v>
      </c>
      <c r="B516" s="1">
        <v>44767</v>
      </c>
      <c r="C516" s="1">
        <v>44768</v>
      </c>
      <c r="D516" t="s">
        <v>856</v>
      </c>
      <c r="E516">
        <v>318</v>
      </c>
      <c r="F516">
        <f t="shared" si="16"/>
        <v>1</v>
      </c>
      <c r="G516">
        <f>VLOOKUP(E516,pokoje!pokoje,3,FALSE)</f>
        <v>400</v>
      </c>
      <c r="H516">
        <f t="shared" si="17"/>
        <v>400</v>
      </c>
      <c r="J516" s="3" t="s">
        <v>1390</v>
      </c>
      <c r="K516" s="4">
        <v>220</v>
      </c>
      <c r="M516" t="s">
        <v>134</v>
      </c>
      <c r="N516">
        <v>220</v>
      </c>
    </row>
    <row r="517" spans="1:14" x14ac:dyDescent="0.25">
      <c r="A517">
        <v>516</v>
      </c>
      <c r="B517" s="1">
        <v>44767</v>
      </c>
      <c r="C517" s="1">
        <v>44768</v>
      </c>
      <c r="D517" t="s">
        <v>75</v>
      </c>
      <c r="E517">
        <v>103</v>
      </c>
      <c r="F517">
        <f t="shared" si="16"/>
        <v>1</v>
      </c>
      <c r="G517">
        <f>VLOOKUP(E517,pokoje!pokoje,3,FALSE)</f>
        <v>220</v>
      </c>
      <c r="H517">
        <f t="shared" si="17"/>
        <v>220</v>
      </c>
      <c r="J517" s="3" t="s">
        <v>1173</v>
      </c>
      <c r="K517" s="4">
        <v>620</v>
      </c>
      <c r="M517" t="s">
        <v>602</v>
      </c>
      <c r="N517">
        <v>220</v>
      </c>
    </row>
    <row r="518" spans="1:14" x14ac:dyDescent="0.25">
      <c r="A518">
        <v>517</v>
      </c>
      <c r="B518" s="1">
        <v>44767</v>
      </c>
      <c r="C518" s="1">
        <v>44768</v>
      </c>
      <c r="D518" t="s">
        <v>731</v>
      </c>
      <c r="E518">
        <v>506</v>
      </c>
      <c r="F518">
        <f t="shared" si="16"/>
        <v>1</v>
      </c>
      <c r="G518">
        <f>VLOOKUP(E518,pokoje!pokoje,3,FALSE)</f>
        <v>600</v>
      </c>
      <c r="H518">
        <f t="shared" si="17"/>
        <v>600</v>
      </c>
      <c r="J518" s="3" t="s">
        <v>474</v>
      </c>
      <c r="K518" s="4">
        <v>400</v>
      </c>
      <c r="M518" t="s">
        <v>1336</v>
      </c>
      <c r="N518">
        <v>220</v>
      </c>
    </row>
    <row r="519" spans="1:14" x14ac:dyDescent="0.25">
      <c r="A519">
        <v>518</v>
      </c>
      <c r="B519" s="1">
        <v>44767</v>
      </c>
      <c r="C519" s="1">
        <v>44768</v>
      </c>
      <c r="D519" t="s">
        <v>1110</v>
      </c>
      <c r="E519">
        <v>417</v>
      </c>
      <c r="F519">
        <f t="shared" si="16"/>
        <v>1</v>
      </c>
      <c r="G519">
        <f>VLOOKUP(E519,pokoje!pokoje,3,FALSE)</f>
        <v>220</v>
      </c>
      <c r="H519">
        <f t="shared" si="17"/>
        <v>220</v>
      </c>
      <c r="J519" s="3" t="s">
        <v>423</v>
      </c>
      <c r="K519" s="4">
        <v>200</v>
      </c>
      <c r="M519" t="s">
        <v>883</v>
      </c>
      <c r="N519">
        <v>220</v>
      </c>
    </row>
    <row r="520" spans="1:14" x14ac:dyDescent="0.25">
      <c r="A520">
        <v>519</v>
      </c>
      <c r="B520" s="1">
        <v>44767</v>
      </c>
      <c r="C520" s="1">
        <v>44768</v>
      </c>
      <c r="D520" t="s">
        <v>1152</v>
      </c>
      <c r="E520">
        <v>112</v>
      </c>
      <c r="F520">
        <f t="shared" si="16"/>
        <v>1</v>
      </c>
      <c r="G520">
        <f>VLOOKUP(E520,pokoje!pokoje,3,FALSE)</f>
        <v>220</v>
      </c>
      <c r="H520">
        <f t="shared" si="17"/>
        <v>220</v>
      </c>
      <c r="J520" s="3" t="s">
        <v>935</v>
      </c>
      <c r="K520" s="4">
        <v>660</v>
      </c>
      <c r="M520" t="s">
        <v>548</v>
      </c>
      <c r="N520">
        <v>220</v>
      </c>
    </row>
    <row r="521" spans="1:14" x14ac:dyDescent="0.25">
      <c r="A521">
        <v>520</v>
      </c>
      <c r="B521" s="1">
        <v>44767</v>
      </c>
      <c r="C521" s="1">
        <v>44768</v>
      </c>
      <c r="D521" t="s">
        <v>1056</v>
      </c>
      <c r="E521">
        <v>106</v>
      </c>
      <c r="F521">
        <f t="shared" si="16"/>
        <v>1</v>
      </c>
      <c r="G521">
        <f>VLOOKUP(E521,pokoje!pokoje,3,FALSE)</f>
        <v>220</v>
      </c>
      <c r="H521">
        <f t="shared" si="17"/>
        <v>220</v>
      </c>
      <c r="J521" s="3" t="s">
        <v>1186</v>
      </c>
      <c r="K521" s="4">
        <v>220</v>
      </c>
      <c r="M521" t="s">
        <v>1386</v>
      </c>
      <c r="N521">
        <v>220</v>
      </c>
    </row>
    <row r="522" spans="1:14" x14ac:dyDescent="0.25">
      <c r="A522">
        <v>521</v>
      </c>
      <c r="B522" s="1">
        <v>44767</v>
      </c>
      <c r="C522" s="1">
        <v>44768</v>
      </c>
      <c r="D522" t="s">
        <v>1306</v>
      </c>
      <c r="E522">
        <v>310</v>
      </c>
      <c r="F522">
        <f t="shared" si="16"/>
        <v>1</v>
      </c>
      <c r="G522">
        <f>VLOOKUP(E522,pokoje!pokoje,3,FALSE)</f>
        <v>200</v>
      </c>
      <c r="H522">
        <f t="shared" si="17"/>
        <v>200</v>
      </c>
      <c r="J522" s="3" t="s">
        <v>1290</v>
      </c>
      <c r="K522" s="4">
        <v>200</v>
      </c>
      <c r="M522" t="s">
        <v>807</v>
      </c>
      <c r="N522">
        <v>220</v>
      </c>
    </row>
    <row r="523" spans="1:14" x14ac:dyDescent="0.25">
      <c r="A523">
        <v>522</v>
      </c>
      <c r="B523" s="1">
        <v>44767</v>
      </c>
      <c r="C523" s="1">
        <v>44768</v>
      </c>
      <c r="D523" t="s">
        <v>613</v>
      </c>
      <c r="E523">
        <v>410</v>
      </c>
      <c r="F523">
        <f t="shared" si="16"/>
        <v>1</v>
      </c>
      <c r="G523">
        <f>VLOOKUP(E523,pokoje!pokoje,3,FALSE)</f>
        <v>220</v>
      </c>
      <c r="H523">
        <f t="shared" si="17"/>
        <v>220</v>
      </c>
      <c r="J523" s="3" t="s">
        <v>1023</v>
      </c>
      <c r="K523" s="4">
        <v>1500</v>
      </c>
      <c r="M523" t="s">
        <v>170</v>
      </c>
      <c r="N523">
        <v>220</v>
      </c>
    </row>
    <row r="524" spans="1:14" x14ac:dyDescent="0.25">
      <c r="A524">
        <v>523</v>
      </c>
      <c r="B524" s="1">
        <v>44767</v>
      </c>
      <c r="C524" s="1">
        <v>44768</v>
      </c>
      <c r="D524" t="s">
        <v>1359</v>
      </c>
      <c r="E524">
        <v>207</v>
      </c>
      <c r="F524">
        <f t="shared" si="16"/>
        <v>1</v>
      </c>
      <c r="G524">
        <f>VLOOKUP(E524,pokoje!pokoje,3,FALSE)</f>
        <v>200</v>
      </c>
      <c r="H524">
        <f t="shared" si="17"/>
        <v>200</v>
      </c>
      <c r="J524" s="3" t="s">
        <v>1169</v>
      </c>
      <c r="K524" s="4">
        <v>700</v>
      </c>
      <c r="M524" t="s">
        <v>1225</v>
      </c>
      <c r="N524">
        <v>220</v>
      </c>
    </row>
    <row r="525" spans="1:14" x14ac:dyDescent="0.25">
      <c r="A525">
        <v>524</v>
      </c>
      <c r="B525" s="1">
        <v>44767</v>
      </c>
      <c r="C525" s="1">
        <v>44768</v>
      </c>
      <c r="D525" t="s">
        <v>1127</v>
      </c>
      <c r="E525">
        <v>305</v>
      </c>
      <c r="F525">
        <f t="shared" si="16"/>
        <v>1</v>
      </c>
      <c r="G525">
        <f>VLOOKUP(E525,pokoje!pokoje,3,FALSE)</f>
        <v>200</v>
      </c>
      <c r="H525">
        <f t="shared" si="17"/>
        <v>200</v>
      </c>
      <c r="J525" s="3" t="s">
        <v>739</v>
      </c>
      <c r="K525" s="4">
        <v>400</v>
      </c>
      <c r="M525" t="s">
        <v>1217</v>
      </c>
      <c r="N525">
        <v>220</v>
      </c>
    </row>
    <row r="526" spans="1:14" x14ac:dyDescent="0.25">
      <c r="A526">
        <v>525</v>
      </c>
      <c r="B526" s="1">
        <v>44767</v>
      </c>
      <c r="C526" s="1">
        <v>44768</v>
      </c>
      <c r="D526" t="s">
        <v>1334</v>
      </c>
      <c r="E526">
        <v>306</v>
      </c>
      <c r="F526">
        <f t="shared" si="16"/>
        <v>1</v>
      </c>
      <c r="G526">
        <f>VLOOKUP(E526,pokoje!pokoje,3,FALSE)</f>
        <v>200</v>
      </c>
      <c r="H526">
        <f t="shared" si="17"/>
        <v>200</v>
      </c>
      <c r="J526" s="3" t="s">
        <v>1237</v>
      </c>
      <c r="K526" s="4">
        <v>1160</v>
      </c>
      <c r="M526" t="s">
        <v>465</v>
      </c>
      <c r="N526">
        <v>220</v>
      </c>
    </row>
    <row r="527" spans="1:14" x14ac:dyDescent="0.25">
      <c r="A527">
        <v>526</v>
      </c>
      <c r="B527" s="1">
        <v>44767</v>
      </c>
      <c r="C527" s="1">
        <v>44768</v>
      </c>
      <c r="D527" t="s">
        <v>790</v>
      </c>
      <c r="E527">
        <v>114</v>
      </c>
      <c r="F527">
        <f t="shared" si="16"/>
        <v>1</v>
      </c>
      <c r="G527">
        <f>VLOOKUP(E527,pokoje!pokoje,3,FALSE)</f>
        <v>220</v>
      </c>
      <c r="H527">
        <f t="shared" si="17"/>
        <v>220</v>
      </c>
      <c r="J527" s="3" t="s">
        <v>741</v>
      </c>
      <c r="K527" s="4">
        <v>840</v>
      </c>
      <c r="M527" t="s">
        <v>327</v>
      </c>
      <c r="N527">
        <v>220</v>
      </c>
    </row>
    <row r="528" spans="1:14" x14ac:dyDescent="0.25">
      <c r="A528">
        <v>527</v>
      </c>
      <c r="B528" s="1">
        <v>44767</v>
      </c>
      <c r="C528" s="1">
        <v>44769</v>
      </c>
      <c r="D528" t="s">
        <v>323</v>
      </c>
      <c r="E528">
        <v>118</v>
      </c>
      <c r="F528">
        <f t="shared" si="16"/>
        <v>2</v>
      </c>
      <c r="G528">
        <f>VLOOKUP(E528,pokoje!pokoje,3,FALSE)</f>
        <v>220</v>
      </c>
      <c r="H528">
        <f t="shared" si="17"/>
        <v>440</v>
      </c>
      <c r="J528" s="3" t="s">
        <v>701</v>
      </c>
      <c r="K528" s="4">
        <v>1100</v>
      </c>
      <c r="M528" t="s">
        <v>463</v>
      </c>
      <c r="N528">
        <v>220</v>
      </c>
    </row>
    <row r="529" spans="1:14" x14ac:dyDescent="0.25">
      <c r="A529">
        <v>528</v>
      </c>
      <c r="B529" s="1">
        <v>44767</v>
      </c>
      <c r="C529" s="1">
        <v>44768</v>
      </c>
      <c r="D529" t="s">
        <v>506</v>
      </c>
      <c r="E529">
        <v>405</v>
      </c>
      <c r="F529">
        <f t="shared" si="16"/>
        <v>1</v>
      </c>
      <c r="G529">
        <f>VLOOKUP(E529,pokoje!pokoje,3,FALSE)</f>
        <v>220</v>
      </c>
      <c r="H529">
        <f t="shared" si="17"/>
        <v>220</v>
      </c>
      <c r="J529" s="3" t="s">
        <v>898</v>
      </c>
      <c r="K529" s="4">
        <v>660</v>
      </c>
      <c r="M529" t="s">
        <v>72</v>
      </c>
      <c r="N529">
        <v>220</v>
      </c>
    </row>
    <row r="530" spans="1:14" x14ac:dyDescent="0.25">
      <c r="A530">
        <v>529</v>
      </c>
      <c r="B530" s="1">
        <v>44767</v>
      </c>
      <c r="C530" s="1">
        <v>44768</v>
      </c>
      <c r="D530" t="s">
        <v>1295</v>
      </c>
      <c r="E530">
        <v>411</v>
      </c>
      <c r="F530">
        <f t="shared" si="16"/>
        <v>1</v>
      </c>
      <c r="G530">
        <f>VLOOKUP(E530,pokoje!pokoje,3,FALSE)</f>
        <v>220</v>
      </c>
      <c r="H530">
        <f t="shared" si="17"/>
        <v>220</v>
      </c>
      <c r="J530" s="3" t="s">
        <v>78</v>
      </c>
      <c r="K530" s="4">
        <v>420</v>
      </c>
      <c r="M530" t="s">
        <v>1390</v>
      </c>
      <c r="N530">
        <v>220</v>
      </c>
    </row>
    <row r="531" spans="1:14" x14ac:dyDescent="0.25">
      <c r="A531">
        <v>530</v>
      </c>
      <c r="B531" s="1">
        <v>44768</v>
      </c>
      <c r="C531" s="1">
        <v>44769</v>
      </c>
      <c r="D531" t="s">
        <v>995</v>
      </c>
      <c r="E531">
        <v>116</v>
      </c>
      <c r="F531">
        <f t="shared" si="16"/>
        <v>1</v>
      </c>
      <c r="G531">
        <f>VLOOKUP(E531,pokoje!pokoje,3,FALSE)</f>
        <v>220</v>
      </c>
      <c r="H531">
        <f t="shared" si="17"/>
        <v>220</v>
      </c>
      <c r="J531" s="3" t="s">
        <v>243</v>
      </c>
      <c r="K531" s="4">
        <v>700</v>
      </c>
      <c r="M531" t="s">
        <v>1186</v>
      </c>
      <c r="N531">
        <v>220</v>
      </c>
    </row>
    <row r="532" spans="1:14" x14ac:dyDescent="0.25">
      <c r="A532">
        <v>531</v>
      </c>
      <c r="B532" s="1">
        <v>44769</v>
      </c>
      <c r="C532" s="1">
        <v>44770</v>
      </c>
      <c r="D532" t="s">
        <v>1141</v>
      </c>
      <c r="E532">
        <v>508</v>
      </c>
      <c r="F532">
        <f t="shared" si="16"/>
        <v>1</v>
      </c>
      <c r="G532">
        <f>VLOOKUP(E532,pokoje!pokoje,3,FALSE)</f>
        <v>600</v>
      </c>
      <c r="H532">
        <f t="shared" si="17"/>
        <v>600</v>
      </c>
      <c r="J532" s="3" t="s">
        <v>856</v>
      </c>
      <c r="K532" s="4">
        <v>400</v>
      </c>
      <c r="M532" t="s">
        <v>758</v>
      </c>
      <c r="N532">
        <v>220</v>
      </c>
    </row>
    <row r="533" spans="1:14" x14ac:dyDescent="0.25">
      <c r="A533">
        <v>532</v>
      </c>
      <c r="B533" s="1">
        <v>44770</v>
      </c>
      <c r="C533" s="1">
        <v>44771</v>
      </c>
      <c r="D533" t="s">
        <v>240</v>
      </c>
      <c r="E533">
        <v>320</v>
      </c>
      <c r="F533">
        <f t="shared" si="16"/>
        <v>1</v>
      </c>
      <c r="G533">
        <f>VLOOKUP(E533,pokoje!pokoje,3,FALSE)</f>
        <v>400</v>
      </c>
      <c r="H533">
        <f t="shared" si="17"/>
        <v>400</v>
      </c>
      <c r="J533" s="3" t="s">
        <v>756</v>
      </c>
      <c r="K533" s="4">
        <v>250</v>
      </c>
      <c r="M533" t="s">
        <v>8</v>
      </c>
      <c r="N533">
        <v>220</v>
      </c>
    </row>
    <row r="534" spans="1:14" x14ac:dyDescent="0.25">
      <c r="A534">
        <v>533</v>
      </c>
      <c r="B534" s="1">
        <v>44770</v>
      </c>
      <c r="C534" s="1">
        <v>44771</v>
      </c>
      <c r="D534" t="s">
        <v>1121</v>
      </c>
      <c r="E534">
        <v>314</v>
      </c>
      <c r="F534">
        <f t="shared" si="16"/>
        <v>1</v>
      </c>
      <c r="G534">
        <f>VLOOKUP(E534,pokoje!pokoje,3,FALSE)</f>
        <v>200</v>
      </c>
      <c r="H534">
        <f t="shared" si="17"/>
        <v>200</v>
      </c>
      <c r="J534" s="3" t="s">
        <v>96</v>
      </c>
      <c r="K534" s="4">
        <v>840</v>
      </c>
      <c r="M534" t="s">
        <v>86</v>
      </c>
      <c r="N534">
        <v>220</v>
      </c>
    </row>
    <row r="535" spans="1:14" x14ac:dyDescent="0.25">
      <c r="A535">
        <v>534</v>
      </c>
      <c r="B535" s="1">
        <v>44770</v>
      </c>
      <c r="C535" s="1">
        <v>44771</v>
      </c>
      <c r="D535" t="s">
        <v>1118</v>
      </c>
      <c r="E535">
        <v>204</v>
      </c>
      <c r="F535">
        <f t="shared" si="16"/>
        <v>1</v>
      </c>
      <c r="G535">
        <f>VLOOKUP(E535,pokoje!pokoje,3,FALSE)</f>
        <v>220</v>
      </c>
      <c r="H535">
        <f t="shared" si="17"/>
        <v>220</v>
      </c>
      <c r="J535" s="3" t="s">
        <v>758</v>
      </c>
      <c r="K535" s="4">
        <v>220</v>
      </c>
      <c r="M535" t="s">
        <v>681</v>
      </c>
      <c r="N535">
        <v>220</v>
      </c>
    </row>
    <row r="536" spans="1:14" x14ac:dyDescent="0.25">
      <c r="A536">
        <v>535</v>
      </c>
      <c r="B536" s="1">
        <v>44770</v>
      </c>
      <c r="C536" s="1">
        <v>44771</v>
      </c>
      <c r="D536" t="s">
        <v>1108</v>
      </c>
      <c r="E536">
        <v>108</v>
      </c>
      <c r="F536">
        <f t="shared" si="16"/>
        <v>1</v>
      </c>
      <c r="G536">
        <f>VLOOKUP(E536,pokoje!pokoje,3,FALSE)</f>
        <v>220</v>
      </c>
      <c r="H536">
        <f t="shared" si="17"/>
        <v>220</v>
      </c>
      <c r="J536" s="3" t="s">
        <v>350</v>
      </c>
      <c r="K536" s="4">
        <v>640</v>
      </c>
      <c r="M536" t="s">
        <v>388</v>
      </c>
      <c r="N536">
        <v>220</v>
      </c>
    </row>
    <row r="537" spans="1:14" x14ac:dyDescent="0.25">
      <c r="A537">
        <v>536</v>
      </c>
      <c r="B537" s="1">
        <v>44770</v>
      </c>
      <c r="C537" s="1">
        <v>44772</v>
      </c>
      <c r="D537" t="s">
        <v>428</v>
      </c>
      <c r="E537">
        <v>509</v>
      </c>
      <c r="F537">
        <f t="shared" si="16"/>
        <v>2</v>
      </c>
      <c r="G537">
        <f>VLOOKUP(E537,pokoje!pokoje,3,FALSE)</f>
        <v>600</v>
      </c>
      <c r="H537">
        <f t="shared" si="17"/>
        <v>1200</v>
      </c>
      <c r="J537" s="3" t="s">
        <v>373</v>
      </c>
      <c r="K537" s="4">
        <v>440</v>
      </c>
      <c r="M537" t="s">
        <v>222</v>
      </c>
      <c r="N537">
        <v>220</v>
      </c>
    </row>
    <row r="538" spans="1:14" x14ac:dyDescent="0.25">
      <c r="A538">
        <v>537</v>
      </c>
      <c r="B538" s="1">
        <v>44770</v>
      </c>
      <c r="C538" s="1">
        <v>44771</v>
      </c>
      <c r="D538" t="s">
        <v>361</v>
      </c>
      <c r="E538">
        <v>120</v>
      </c>
      <c r="F538">
        <f t="shared" si="16"/>
        <v>1</v>
      </c>
      <c r="G538">
        <f>VLOOKUP(E538,pokoje!pokoje,3,FALSE)</f>
        <v>220</v>
      </c>
      <c r="H538">
        <f t="shared" si="17"/>
        <v>220</v>
      </c>
      <c r="J538" s="3" t="s">
        <v>1198</v>
      </c>
      <c r="K538" s="4">
        <v>200</v>
      </c>
      <c r="M538" t="s">
        <v>433</v>
      </c>
      <c r="N538">
        <v>220</v>
      </c>
    </row>
    <row r="539" spans="1:14" x14ac:dyDescent="0.25">
      <c r="A539">
        <v>538</v>
      </c>
      <c r="B539" s="1">
        <v>44770</v>
      </c>
      <c r="C539" s="1">
        <v>44773</v>
      </c>
      <c r="D539" t="s">
        <v>292</v>
      </c>
      <c r="E539">
        <v>210</v>
      </c>
      <c r="F539">
        <f t="shared" si="16"/>
        <v>3</v>
      </c>
      <c r="G539">
        <f>VLOOKUP(E539,pokoje!pokoje,3,FALSE)</f>
        <v>200</v>
      </c>
      <c r="H539">
        <f t="shared" si="17"/>
        <v>600</v>
      </c>
      <c r="J539" s="3" t="s">
        <v>830</v>
      </c>
      <c r="K539" s="4">
        <v>440</v>
      </c>
      <c r="M539" t="s">
        <v>118</v>
      </c>
      <c r="N539">
        <v>220</v>
      </c>
    </row>
    <row r="540" spans="1:14" x14ac:dyDescent="0.25">
      <c r="A540">
        <v>539</v>
      </c>
      <c r="B540" s="1">
        <v>44770</v>
      </c>
      <c r="C540" s="1">
        <v>44772</v>
      </c>
      <c r="D540" t="s">
        <v>1384</v>
      </c>
      <c r="E540">
        <v>105</v>
      </c>
      <c r="F540">
        <f t="shared" si="16"/>
        <v>2</v>
      </c>
      <c r="G540">
        <f>VLOOKUP(E540,pokoje!pokoje,3,FALSE)</f>
        <v>220</v>
      </c>
      <c r="H540">
        <f t="shared" si="17"/>
        <v>440</v>
      </c>
      <c r="J540" s="3" t="s">
        <v>1141</v>
      </c>
      <c r="K540" s="4">
        <v>820</v>
      </c>
      <c r="M540" t="s">
        <v>1305</v>
      </c>
      <c r="N540">
        <v>220</v>
      </c>
    </row>
    <row r="541" spans="1:14" x14ac:dyDescent="0.25">
      <c r="A541">
        <v>540</v>
      </c>
      <c r="B541" s="1">
        <v>44771</v>
      </c>
      <c r="C541" s="1">
        <v>44772</v>
      </c>
      <c r="D541" t="s">
        <v>721</v>
      </c>
      <c r="E541">
        <v>119</v>
      </c>
      <c r="F541">
        <f t="shared" si="16"/>
        <v>1</v>
      </c>
      <c r="G541">
        <f>VLOOKUP(E541,pokoje!pokoje,3,FALSE)</f>
        <v>220</v>
      </c>
      <c r="H541">
        <f t="shared" si="17"/>
        <v>220</v>
      </c>
      <c r="J541" s="3" t="s">
        <v>8</v>
      </c>
      <c r="K541" s="4">
        <v>220</v>
      </c>
      <c r="M541" t="s">
        <v>615</v>
      </c>
      <c r="N541">
        <v>220</v>
      </c>
    </row>
    <row r="542" spans="1:14" x14ac:dyDescent="0.25">
      <c r="A542">
        <v>541</v>
      </c>
      <c r="B542" s="1">
        <v>44771</v>
      </c>
      <c r="C542" s="1">
        <v>44772</v>
      </c>
      <c r="D542" t="s">
        <v>1326</v>
      </c>
      <c r="E542">
        <v>316</v>
      </c>
      <c r="F542">
        <f t="shared" si="16"/>
        <v>1</v>
      </c>
      <c r="G542">
        <f>VLOOKUP(E542,pokoje!pokoje,3,FALSE)</f>
        <v>400</v>
      </c>
      <c r="H542">
        <f t="shared" si="17"/>
        <v>400</v>
      </c>
      <c r="J542" s="3" t="s">
        <v>656</v>
      </c>
      <c r="K542" s="4">
        <v>200</v>
      </c>
      <c r="M542" t="s">
        <v>752</v>
      </c>
      <c r="N542">
        <v>220</v>
      </c>
    </row>
    <row r="543" spans="1:14" x14ac:dyDescent="0.25">
      <c r="A543">
        <v>542</v>
      </c>
      <c r="B543" s="1">
        <v>44771</v>
      </c>
      <c r="C543" s="1">
        <v>44772</v>
      </c>
      <c r="D543" t="s">
        <v>1344</v>
      </c>
      <c r="E543">
        <v>212</v>
      </c>
      <c r="F543">
        <f t="shared" si="16"/>
        <v>1</v>
      </c>
      <c r="G543">
        <f>VLOOKUP(E543,pokoje!pokoje,3,FALSE)</f>
        <v>200</v>
      </c>
      <c r="H543">
        <f t="shared" si="17"/>
        <v>200</v>
      </c>
      <c r="J543" s="3" t="s">
        <v>504</v>
      </c>
      <c r="K543" s="4">
        <v>1020</v>
      </c>
      <c r="M543" t="s">
        <v>385</v>
      </c>
      <c r="N543">
        <v>220</v>
      </c>
    </row>
    <row r="544" spans="1:14" x14ac:dyDescent="0.25">
      <c r="A544">
        <v>543</v>
      </c>
      <c r="B544" s="1">
        <v>44771</v>
      </c>
      <c r="C544" s="1">
        <v>44772</v>
      </c>
      <c r="D544" t="s">
        <v>205</v>
      </c>
      <c r="E544">
        <v>412</v>
      </c>
      <c r="F544">
        <f t="shared" si="16"/>
        <v>1</v>
      </c>
      <c r="G544">
        <f>VLOOKUP(E544,pokoje!pokoje,3,FALSE)</f>
        <v>220</v>
      </c>
      <c r="H544">
        <f t="shared" si="17"/>
        <v>220</v>
      </c>
      <c r="J544" s="3" t="s">
        <v>86</v>
      </c>
      <c r="K544" s="4">
        <v>220</v>
      </c>
      <c r="M544" t="s">
        <v>908</v>
      </c>
      <c r="N544">
        <v>220</v>
      </c>
    </row>
    <row r="545" spans="1:14" x14ac:dyDescent="0.25">
      <c r="A545">
        <v>544</v>
      </c>
      <c r="B545" s="1">
        <v>44771</v>
      </c>
      <c r="C545" s="1">
        <v>44772</v>
      </c>
      <c r="D545" t="s">
        <v>227</v>
      </c>
      <c r="E545">
        <v>102</v>
      </c>
      <c r="F545">
        <f t="shared" si="16"/>
        <v>1</v>
      </c>
      <c r="G545">
        <f>VLOOKUP(E545,pokoje!pokoje,3,FALSE)</f>
        <v>220</v>
      </c>
      <c r="H545">
        <f t="shared" si="17"/>
        <v>220</v>
      </c>
      <c r="J545" s="3" t="s">
        <v>299</v>
      </c>
      <c r="K545" s="4">
        <v>400</v>
      </c>
      <c r="M545" t="s">
        <v>413</v>
      </c>
      <c r="N545">
        <v>220</v>
      </c>
    </row>
    <row r="546" spans="1:14" x14ac:dyDescent="0.25">
      <c r="A546">
        <v>545</v>
      </c>
      <c r="B546" s="1">
        <v>44771</v>
      </c>
      <c r="C546" s="1">
        <v>44772</v>
      </c>
      <c r="D546" t="s">
        <v>279</v>
      </c>
      <c r="E546">
        <v>115</v>
      </c>
      <c r="F546">
        <f t="shared" si="16"/>
        <v>1</v>
      </c>
      <c r="G546">
        <f>VLOOKUP(E546,pokoje!pokoje,3,FALSE)</f>
        <v>220</v>
      </c>
      <c r="H546">
        <f t="shared" si="17"/>
        <v>220</v>
      </c>
      <c r="J546" s="3" t="s">
        <v>1299</v>
      </c>
      <c r="K546" s="4">
        <v>420</v>
      </c>
      <c r="M546" t="s">
        <v>189</v>
      </c>
      <c r="N546">
        <v>220</v>
      </c>
    </row>
    <row r="547" spans="1:14" x14ac:dyDescent="0.25">
      <c r="A547">
        <v>546</v>
      </c>
      <c r="B547" s="1">
        <v>44771</v>
      </c>
      <c r="C547" s="1">
        <v>44772</v>
      </c>
      <c r="D547" t="s">
        <v>1284</v>
      </c>
      <c r="E547">
        <v>307</v>
      </c>
      <c r="F547">
        <f t="shared" si="16"/>
        <v>1</v>
      </c>
      <c r="G547">
        <f>VLOOKUP(E547,pokoje!pokoje,3,FALSE)</f>
        <v>200</v>
      </c>
      <c r="H547">
        <f t="shared" si="17"/>
        <v>200</v>
      </c>
      <c r="J547" s="3" t="s">
        <v>1243</v>
      </c>
      <c r="K547" s="4">
        <v>440</v>
      </c>
      <c r="M547" t="s">
        <v>523</v>
      </c>
      <c r="N547">
        <v>220</v>
      </c>
    </row>
    <row r="548" spans="1:14" x14ac:dyDescent="0.25">
      <c r="A548">
        <v>547</v>
      </c>
      <c r="B548" s="1">
        <v>44771</v>
      </c>
      <c r="C548" s="1">
        <v>44772</v>
      </c>
      <c r="D548" t="s">
        <v>1220</v>
      </c>
      <c r="E548">
        <v>109</v>
      </c>
      <c r="F548">
        <f t="shared" si="16"/>
        <v>1</v>
      </c>
      <c r="G548">
        <f>VLOOKUP(E548,pokoje!pokoje,3,FALSE)</f>
        <v>220</v>
      </c>
      <c r="H548">
        <f t="shared" si="17"/>
        <v>220</v>
      </c>
      <c r="J548" s="3" t="s">
        <v>681</v>
      </c>
      <c r="K548" s="4">
        <v>220</v>
      </c>
      <c r="M548" t="s">
        <v>1346</v>
      </c>
      <c r="N548">
        <v>220</v>
      </c>
    </row>
    <row r="549" spans="1:14" x14ac:dyDescent="0.25">
      <c r="A549">
        <v>548</v>
      </c>
      <c r="B549" s="1">
        <v>44771</v>
      </c>
      <c r="C549" s="1">
        <v>44772</v>
      </c>
      <c r="D549" t="s">
        <v>675</v>
      </c>
      <c r="E549">
        <v>504</v>
      </c>
      <c r="F549">
        <f t="shared" si="16"/>
        <v>1</v>
      </c>
      <c r="G549">
        <f>VLOOKUP(E549,pokoje!pokoje,3,FALSE)</f>
        <v>500</v>
      </c>
      <c r="H549">
        <f t="shared" si="17"/>
        <v>500</v>
      </c>
      <c r="J549" s="3" t="s">
        <v>388</v>
      </c>
      <c r="K549" s="4">
        <v>220</v>
      </c>
      <c r="M549" t="s">
        <v>1062</v>
      </c>
      <c r="N549">
        <v>220</v>
      </c>
    </row>
    <row r="550" spans="1:14" x14ac:dyDescent="0.25">
      <c r="A550">
        <v>549</v>
      </c>
      <c r="B550" s="1">
        <v>44771</v>
      </c>
      <c r="C550" s="1">
        <v>44772</v>
      </c>
      <c r="D550" t="s">
        <v>111</v>
      </c>
      <c r="E550">
        <v>211</v>
      </c>
      <c r="F550">
        <f t="shared" si="16"/>
        <v>1</v>
      </c>
      <c r="G550">
        <f>VLOOKUP(E550,pokoje!pokoje,3,FALSE)</f>
        <v>200</v>
      </c>
      <c r="H550">
        <f t="shared" si="17"/>
        <v>200</v>
      </c>
      <c r="J550" s="3" t="s">
        <v>222</v>
      </c>
      <c r="K550" s="4">
        <v>220</v>
      </c>
      <c r="M550" t="s">
        <v>828</v>
      </c>
      <c r="N550">
        <v>220</v>
      </c>
    </row>
    <row r="551" spans="1:14" x14ac:dyDescent="0.25">
      <c r="A551">
        <v>550</v>
      </c>
      <c r="B551" s="1">
        <v>44771</v>
      </c>
      <c r="C551" s="1">
        <v>44772</v>
      </c>
      <c r="D551" t="s">
        <v>1025</v>
      </c>
      <c r="E551">
        <v>203</v>
      </c>
      <c r="F551">
        <f t="shared" si="16"/>
        <v>1</v>
      </c>
      <c r="G551">
        <f>VLOOKUP(E551,pokoje!pokoje,3,FALSE)</f>
        <v>220</v>
      </c>
      <c r="H551">
        <f t="shared" si="17"/>
        <v>220</v>
      </c>
      <c r="J551" s="3" t="s">
        <v>1131</v>
      </c>
      <c r="K551" s="4">
        <v>1060</v>
      </c>
      <c r="M551" t="s">
        <v>1319</v>
      </c>
      <c r="N551">
        <v>220</v>
      </c>
    </row>
    <row r="552" spans="1:14" x14ac:dyDescent="0.25">
      <c r="A552">
        <v>551</v>
      </c>
      <c r="B552" s="1">
        <v>44771</v>
      </c>
      <c r="C552" s="1">
        <v>44772</v>
      </c>
      <c r="D552" t="s">
        <v>1112</v>
      </c>
      <c r="E552">
        <v>414</v>
      </c>
      <c r="F552">
        <f t="shared" si="16"/>
        <v>1</v>
      </c>
      <c r="G552">
        <f>VLOOKUP(E552,pokoje!pokoje,3,FALSE)</f>
        <v>220</v>
      </c>
      <c r="H552">
        <f t="shared" si="17"/>
        <v>220</v>
      </c>
      <c r="J552" s="3" t="s">
        <v>513</v>
      </c>
      <c r="K552" s="4">
        <v>660</v>
      </c>
      <c r="M552" t="s">
        <v>790</v>
      </c>
      <c r="N552">
        <v>220</v>
      </c>
    </row>
    <row r="553" spans="1:14" x14ac:dyDescent="0.25">
      <c r="A553">
        <v>552</v>
      </c>
      <c r="B553" s="1">
        <v>44771</v>
      </c>
      <c r="C553" s="1">
        <v>44772</v>
      </c>
      <c r="D553" t="s">
        <v>274</v>
      </c>
      <c r="E553">
        <v>312</v>
      </c>
      <c r="F553">
        <f t="shared" si="16"/>
        <v>1</v>
      </c>
      <c r="G553">
        <f>VLOOKUP(E553,pokoje!pokoje,3,FALSE)</f>
        <v>200</v>
      </c>
      <c r="H553">
        <f t="shared" si="17"/>
        <v>200</v>
      </c>
      <c r="J553" s="3" t="s">
        <v>1361</v>
      </c>
      <c r="K553" s="4">
        <v>1100</v>
      </c>
      <c r="M553" t="s">
        <v>643</v>
      </c>
      <c r="N553">
        <v>220</v>
      </c>
    </row>
    <row r="554" spans="1:14" x14ac:dyDescent="0.25">
      <c r="A554">
        <v>553</v>
      </c>
      <c r="B554" s="1">
        <v>44771</v>
      </c>
      <c r="C554" s="1">
        <v>44772</v>
      </c>
      <c r="D554" t="s">
        <v>500</v>
      </c>
      <c r="E554">
        <v>308</v>
      </c>
      <c r="F554">
        <f t="shared" si="16"/>
        <v>1</v>
      </c>
      <c r="G554">
        <f>VLOOKUP(E554,pokoje!pokoje,3,FALSE)</f>
        <v>200</v>
      </c>
      <c r="H554">
        <f t="shared" si="17"/>
        <v>200</v>
      </c>
      <c r="J554" s="3" t="s">
        <v>433</v>
      </c>
      <c r="K554" s="4">
        <v>220</v>
      </c>
      <c r="M554" t="s">
        <v>914</v>
      </c>
      <c r="N554">
        <v>200</v>
      </c>
    </row>
    <row r="555" spans="1:14" x14ac:dyDescent="0.25">
      <c r="A555">
        <v>554</v>
      </c>
      <c r="B555" s="1">
        <v>44771</v>
      </c>
      <c r="C555" s="1">
        <v>44772</v>
      </c>
      <c r="D555" t="s">
        <v>1339</v>
      </c>
      <c r="E555">
        <v>304</v>
      </c>
      <c r="F555">
        <f t="shared" si="16"/>
        <v>1</v>
      </c>
      <c r="G555">
        <f>VLOOKUP(E555,pokoje!pokoje,3,FALSE)</f>
        <v>200</v>
      </c>
      <c r="H555">
        <f t="shared" si="17"/>
        <v>200</v>
      </c>
      <c r="J555" s="3" t="s">
        <v>118</v>
      </c>
      <c r="K555" s="4">
        <v>220</v>
      </c>
      <c r="M555" t="s">
        <v>726</v>
      </c>
      <c r="N555">
        <v>200</v>
      </c>
    </row>
    <row r="556" spans="1:14" x14ac:dyDescent="0.25">
      <c r="A556">
        <v>555</v>
      </c>
      <c r="B556" s="1">
        <v>44771</v>
      </c>
      <c r="C556" s="1">
        <v>44772</v>
      </c>
      <c r="D556" t="s">
        <v>1321</v>
      </c>
      <c r="E556">
        <v>402</v>
      </c>
      <c r="F556">
        <f t="shared" si="16"/>
        <v>1</v>
      </c>
      <c r="G556">
        <f>VLOOKUP(E556,pokoje!pokoje,3,FALSE)</f>
        <v>220</v>
      </c>
      <c r="H556">
        <f t="shared" si="17"/>
        <v>220</v>
      </c>
      <c r="J556" s="3" t="s">
        <v>1068</v>
      </c>
      <c r="K556" s="4">
        <v>1600</v>
      </c>
      <c r="M556" t="s">
        <v>416</v>
      </c>
      <c r="N556">
        <v>200</v>
      </c>
    </row>
    <row r="557" spans="1:14" x14ac:dyDescent="0.25">
      <c r="A557">
        <v>556</v>
      </c>
      <c r="B557" s="1">
        <v>44771</v>
      </c>
      <c r="C557" s="1">
        <v>44772</v>
      </c>
      <c r="D557" t="s">
        <v>993</v>
      </c>
      <c r="E557">
        <v>319</v>
      </c>
      <c r="F557">
        <f t="shared" si="16"/>
        <v>1</v>
      </c>
      <c r="G557">
        <f>VLOOKUP(E557,pokoje!pokoje,3,FALSE)</f>
        <v>400</v>
      </c>
      <c r="H557">
        <f t="shared" si="17"/>
        <v>400</v>
      </c>
      <c r="J557" s="3" t="s">
        <v>1048</v>
      </c>
      <c r="K557" s="4">
        <v>1040</v>
      </c>
      <c r="M557" t="s">
        <v>444</v>
      </c>
      <c r="N557">
        <v>200</v>
      </c>
    </row>
    <row r="558" spans="1:14" x14ac:dyDescent="0.25">
      <c r="A558">
        <v>557</v>
      </c>
      <c r="B558" s="1">
        <v>44771</v>
      </c>
      <c r="C558" s="1">
        <v>44772</v>
      </c>
      <c r="D558" t="s">
        <v>345</v>
      </c>
      <c r="E558">
        <v>215</v>
      </c>
      <c r="F558">
        <f t="shared" si="16"/>
        <v>1</v>
      </c>
      <c r="G558">
        <f>VLOOKUP(E558,pokoje!pokoje,3,FALSE)</f>
        <v>200</v>
      </c>
      <c r="H558">
        <f t="shared" si="17"/>
        <v>200</v>
      </c>
      <c r="J558" s="3" t="s">
        <v>1373</v>
      </c>
      <c r="K558" s="4">
        <v>820</v>
      </c>
      <c r="M558" t="s">
        <v>236</v>
      </c>
      <c r="N558">
        <v>200</v>
      </c>
    </row>
    <row r="559" spans="1:14" x14ac:dyDescent="0.25">
      <c r="A559">
        <v>558</v>
      </c>
      <c r="B559" s="1">
        <v>44771</v>
      </c>
      <c r="C559" s="1">
        <v>44772</v>
      </c>
      <c r="D559" t="s">
        <v>350</v>
      </c>
      <c r="E559">
        <v>208</v>
      </c>
      <c r="F559">
        <f t="shared" si="16"/>
        <v>1</v>
      </c>
      <c r="G559">
        <f>VLOOKUP(E559,pokoje!pokoje,3,FALSE)</f>
        <v>200</v>
      </c>
      <c r="H559">
        <f t="shared" si="17"/>
        <v>200</v>
      </c>
      <c r="J559" s="3" t="s">
        <v>607</v>
      </c>
      <c r="K559" s="4">
        <v>640</v>
      </c>
      <c r="M559" t="s">
        <v>953</v>
      </c>
      <c r="N559">
        <v>200</v>
      </c>
    </row>
    <row r="560" spans="1:14" x14ac:dyDescent="0.25">
      <c r="A560">
        <v>559</v>
      </c>
      <c r="B560" s="1">
        <v>44771</v>
      </c>
      <c r="C560" s="1">
        <v>44772</v>
      </c>
      <c r="D560" t="s">
        <v>377</v>
      </c>
      <c r="E560">
        <v>117</v>
      </c>
      <c r="F560">
        <f t="shared" si="16"/>
        <v>1</v>
      </c>
      <c r="G560">
        <f>VLOOKUP(E560,pokoje!pokoje,3,FALSE)</f>
        <v>220</v>
      </c>
      <c r="H560">
        <f t="shared" si="17"/>
        <v>220</v>
      </c>
      <c r="J560" s="3" t="s">
        <v>845</v>
      </c>
      <c r="K560" s="4">
        <v>440</v>
      </c>
      <c r="M560" t="s">
        <v>1088</v>
      </c>
      <c r="N560">
        <v>200</v>
      </c>
    </row>
    <row r="561" spans="1:14" x14ac:dyDescent="0.25">
      <c r="A561">
        <v>560</v>
      </c>
      <c r="B561" s="1">
        <v>44771</v>
      </c>
      <c r="C561" s="1">
        <v>44772</v>
      </c>
      <c r="D561" t="s">
        <v>1253</v>
      </c>
      <c r="E561">
        <v>104</v>
      </c>
      <c r="F561">
        <f t="shared" si="16"/>
        <v>1</v>
      </c>
      <c r="G561">
        <f>VLOOKUP(E561,pokoje!pokoje,3,FALSE)</f>
        <v>220</v>
      </c>
      <c r="H561">
        <f t="shared" si="17"/>
        <v>220</v>
      </c>
      <c r="J561" s="3" t="s">
        <v>1305</v>
      </c>
      <c r="K561" s="4">
        <v>220</v>
      </c>
      <c r="M561" t="s">
        <v>937</v>
      </c>
      <c r="N561">
        <v>200</v>
      </c>
    </row>
    <row r="562" spans="1:14" x14ac:dyDescent="0.25">
      <c r="A562">
        <v>561</v>
      </c>
      <c r="B562" s="1">
        <v>44771</v>
      </c>
      <c r="C562" s="1">
        <v>44772</v>
      </c>
      <c r="D562" t="s">
        <v>105</v>
      </c>
      <c r="E562">
        <v>406</v>
      </c>
      <c r="F562">
        <f t="shared" si="16"/>
        <v>1</v>
      </c>
      <c r="G562">
        <f>VLOOKUP(E562,pokoje!pokoje,3,FALSE)</f>
        <v>220</v>
      </c>
      <c r="H562">
        <f t="shared" si="17"/>
        <v>220</v>
      </c>
      <c r="J562" s="3" t="s">
        <v>51</v>
      </c>
      <c r="K562" s="4">
        <v>420</v>
      </c>
      <c r="M562" t="s">
        <v>997</v>
      </c>
      <c r="N562">
        <v>200</v>
      </c>
    </row>
    <row r="563" spans="1:14" x14ac:dyDescent="0.25">
      <c r="A563">
        <v>562</v>
      </c>
      <c r="B563" s="1">
        <v>44771</v>
      </c>
      <c r="C563" s="1">
        <v>44772</v>
      </c>
      <c r="D563" t="s">
        <v>517</v>
      </c>
      <c r="E563">
        <v>418</v>
      </c>
      <c r="F563">
        <f t="shared" si="16"/>
        <v>1</v>
      </c>
      <c r="G563">
        <f>VLOOKUP(E563,pokoje!pokoje,3,FALSE)</f>
        <v>220</v>
      </c>
      <c r="H563">
        <f t="shared" si="17"/>
        <v>220</v>
      </c>
      <c r="J563" s="3" t="s">
        <v>687</v>
      </c>
      <c r="K563" s="4">
        <v>690</v>
      </c>
      <c r="M563" t="s">
        <v>703</v>
      </c>
      <c r="N563">
        <v>200</v>
      </c>
    </row>
    <row r="564" spans="1:14" x14ac:dyDescent="0.25">
      <c r="A564">
        <v>563</v>
      </c>
      <c r="B564" s="1">
        <v>44771</v>
      </c>
      <c r="C564" s="1">
        <v>44772</v>
      </c>
      <c r="D564" t="s">
        <v>1346</v>
      </c>
      <c r="E564">
        <v>408</v>
      </c>
      <c r="F564">
        <f t="shared" si="16"/>
        <v>1</v>
      </c>
      <c r="G564">
        <f>VLOOKUP(E564,pokoje!pokoje,3,FALSE)</f>
        <v>220</v>
      </c>
      <c r="H564">
        <f t="shared" si="17"/>
        <v>220</v>
      </c>
      <c r="J564" s="3" t="s">
        <v>615</v>
      </c>
      <c r="K564" s="4">
        <v>220</v>
      </c>
      <c r="M564" t="s">
        <v>1092</v>
      </c>
      <c r="N564">
        <v>200</v>
      </c>
    </row>
    <row r="565" spans="1:14" x14ac:dyDescent="0.25">
      <c r="A565">
        <v>564</v>
      </c>
      <c r="B565" s="1">
        <v>44771</v>
      </c>
      <c r="C565" s="1">
        <v>44772</v>
      </c>
      <c r="D565" t="s">
        <v>523</v>
      </c>
      <c r="E565">
        <v>415</v>
      </c>
      <c r="F565">
        <f t="shared" si="16"/>
        <v>1</v>
      </c>
      <c r="G565">
        <f>VLOOKUP(E565,pokoje!pokoje,3,FALSE)</f>
        <v>220</v>
      </c>
      <c r="H565">
        <f t="shared" si="17"/>
        <v>220</v>
      </c>
      <c r="J565" s="3" t="s">
        <v>752</v>
      </c>
      <c r="K565" s="4">
        <v>220</v>
      </c>
      <c r="M565" t="s">
        <v>494</v>
      </c>
      <c r="N565">
        <v>200</v>
      </c>
    </row>
    <row r="566" spans="1:14" x14ac:dyDescent="0.25">
      <c r="A566">
        <v>565</v>
      </c>
      <c r="B566" s="1">
        <v>44771</v>
      </c>
      <c r="C566" s="1">
        <v>44773</v>
      </c>
      <c r="D566" t="s">
        <v>717</v>
      </c>
      <c r="E566">
        <v>413</v>
      </c>
      <c r="F566">
        <f t="shared" si="16"/>
        <v>2</v>
      </c>
      <c r="G566">
        <f>VLOOKUP(E566,pokoje!pokoje,3,FALSE)</f>
        <v>220</v>
      </c>
      <c r="H566">
        <f t="shared" si="17"/>
        <v>440</v>
      </c>
      <c r="J566" s="3" t="s">
        <v>385</v>
      </c>
      <c r="K566" s="4">
        <v>220</v>
      </c>
      <c r="M566" t="s">
        <v>32</v>
      </c>
      <c r="N566">
        <v>200</v>
      </c>
    </row>
    <row r="567" spans="1:14" x14ac:dyDescent="0.25">
      <c r="A567">
        <v>566</v>
      </c>
      <c r="B567" s="1">
        <v>44771</v>
      </c>
      <c r="C567" s="1">
        <v>44772</v>
      </c>
      <c r="D567" t="s">
        <v>937</v>
      </c>
      <c r="E567">
        <v>315</v>
      </c>
      <c r="F567">
        <f t="shared" si="16"/>
        <v>1</v>
      </c>
      <c r="G567">
        <f>VLOOKUP(E567,pokoje!pokoje,3,FALSE)</f>
        <v>200</v>
      </c>
      <c r="H567">
        <f t="shared" si="17"/>
        <v>200</v>
      </c>
      <c r="J567" s="3" t="s">
        <v>908</v>
      </c>
      <c r="K567" s="4">
        <v>220</v>
      </c>
      <c r="M567" t="s">
        <v>69</v>
      </c>
      <c r="N567">
        <v>200</v>
      </c>
    </row>
    <row r="568" spans="1:14" x14ac:dyDescent="0.25">
      <c r="A568">
        <v>567</v>
      </c>
      <c r="B568" s="1">
        <v>44771</v>
      </c>
      <c r="C568" s="1">
        <v>44772</v>
      </c>
      <c r="D568" t="s">
        <v>1030</v>
      </c>
      <c r="E568">
        <v>309</v>
      </c>
      <c r="F568">
        <f t="shared" si="16"/>
        <v>1</v>
      </c>
      <c r="G568">
        <f>VLOOKUP(E568,pokoje!pokoje,3,FALSE)</f>
        <v>200</v>
      </c>
      <c r="H568">
        <f t="shared" si="17"/>
        <v>200</v>
      </c>
      <c r="J568" s="3" t="s">
        <v>177</v>
      </c>
      <c r="K568" s="4">
        <v>750</v>
      </c>
      <c r="M568" t="s">
        <v>270</v>
      </c>
      <c r="N568">
        <v>200</v>
      </c>
    </row>
    <row r="569" spans="1:14" x14ac:dyDescent="0.25">
      <c r="A569">
        <v>568</v>
      </c>
      <c r="B569" s="1">
        <v>44771</v>
      </c>
      <c r="C569" s="1">
        <v>44772</v>
      </c>
      <c r="D569" t="s">
        <v>769</v>
      </c>
      <c r="E569">
        <v>219</v>
      </c>
      <c r="F569">
        <f t="shared" si="16"/>
        <v>1</v>
      </c>
      <c r="G569">
        <f>VLOOKUP(E569,pokoje!pokoje,3,FALSE)</f>
        <v>250</v>
      </c>
      <c r="H569">
        <f t="shared" si="17"/>
        <v>250</v>
      </c>
      <c r="J569" s="3" t="s">
        <v>143</v>
      </c>
      <c r="K569" s="4">
        <v>880</v>
      </c>
      <c r="M569" t="s">
        <v>1284</v>
      </c>
      <c r="N569">
        <v>200</v>
      </c>
    </row>
    <row r="570" spans="1:14" x14ac:dyDescent="0.25">
      <c r="A570">
        <v>569</v>
      </c>
      <c r="B570" s="1">
        <v>44771</v>
      </c>
      <c r="C570" s="1">
        <v>44772</v>
      </c>
      <c r="D570" t="s">
        <v>551</v>
      </c>
      <c r="E570">
        <v>416</v>
      </c>
      <c r="F570">
        <f t="shared" si="16"/>
        <v>1</v>
      </c>
      <c r="G570">
        <f>VLOOKUP(E570,pokoje!pokoje,3,FALSE)</f>
        <v>220</v>
      </c>
      <c r="H570">
        <f t="shared" si="17"/>
        <v>220</v>
      </c>
      <c r="J570" s="3" t="s">
        <v>536</v>
      </c>
      <c r="K570" s="4">
        <v>440</v>
      </c>
      <c r="M570" t="s">
        <v>1184</v>
      </c>
      <c r="N570">
        <v>200</v>
      </c>
    </row>
    <row r="571" spans="1:14" x14ac:dyDescent="0.25">
      <c r="A571">
        <v>570</v>
      </c>
      <c r="B571" s="1">
        <v>44771</v>
      </c>
      <c r="C571" s="1">
        <v>44772</v>
      </c>
      <c r="D571" t="s">
        <v>492</v>
      </c>
      <c r="E571">
        <v>214</v>
      </c>
      <c r="F571">
        <f t="shared" si="16"/>
        <v>1</v>
      </c>
      <c r="G571">
        <f>VLOOKUP(E571,pokoje!pokoje,3,FALSE)</f>
        <v>200</v>
      </c>
      <c r="H571">
        <f t="shared" si="17"/>
        <v>200</v>
      </c>
      <c r="J571" s="3" t="s">
        <v>1353</v>
      </c>
      <c r="K571" s="4">
        <v>660</v>
      </c>
      <c r="M571" t="s">
        <v>1334</v>
      </c>
      <c r="N571">
        <v>200</v>
      </c>
    </row>
    <row r="572" spans="1:14" x14ac:dyDescent="0.25">
      <c r="A572">
        <v>571</v>
      </c>
      <c r="B572" s="1">
        <v>44771</v>
      </c>
      <c r="C572" s="1">
        <v>44773</v>
      </c>
      <c r="D572" t="s">
        <v>471</v>
      </c>
      <c r="E572">
        <v>404</v>
      </c>
      <c r="F572">
        <f t="shared" si="16"/>
        <v>2</v>
      </c>
      <c r="G572">
        <f>VLOOKUP(E572,pokoje!pokoje,3,FALSE)</f>
        <v>220</v>
      </c>
      <c r="H572">
        <f t="shared" si="17"/>
        <v>440</v>
      </c>
      <c r="J572" s="3" t="s">
        <v>641</v>
      </c>
      <c r="K572" s="4">
        <v>420</v>
      </c>
      <c r="M572" t="s">
        <v>1260</v>
      </c>
      <c r="N572">
        <v>200</v>
      </c>
    </row>
    <row r="573" spans="1:14" x14ac:dyDescent="0.25">
      <c r="A573">
        <v>572</v>
      </c>
      <c r="B573" s="1">
        <v>44771</v>
      </c>
      <c r="C573" s="1">
        <v>44774</v>
      </c>
      <c r="D573" t="s">
        <v>297</v>
      </c>
      <c r="E573">
        <v>306</v>
      </c>
      <c r="F573">
        <f t="shared" si="16"/>
        <v>3</v>
      </c>
      <c r="G573">
        <f>VLOOKUP(E573,pokoje!pokoje,3,FALSE)</f>
        <v>200</v>
      </c>
      <c r="H573">
        <f t="shared" si="17"/>
        <v>600</v>
      </c>
      <c r="J573" s="3" t="s">
        <v>413</v>
      </c>
      <c r="K573" s="4">
        <v>220</v>
      </c>
      <c r="M573" t="s">
        <v>916</v>
      </c>
      <c r="N573">
        <v>200</v>
      </c>
    </row>
    <row r="574" spans="1:14" x14ac:dyDescent="0.25">
      <c r="A574">
        <v>573</v>
      </c>
      <c r="B574" s="1">
        <v>44771</v>
      </c>
      <c r="C574" s="1">
        <v>44772</v>
      </c>
      <c r="D574" t="s">
        <v>1158</v>
      </c>
      <c r="E574">
        <v>113</v>
      </c>
      <c r="F574">
        <f t="shared" si="16"/>
        <v>1</v>
      </c>
      <c r="G574">
        <f>VLOOKUP(E574,pokoje!pokoje,3,FALSE)</f>
        <v>220</v>
      </c>
      <c r="H574">
        <f t="shared" si="17"/>
        <v>220</v>
      </c>
      <c r="J574" s="3" t="s">
        <v>1003</v>
      </c>
      <c r="K574" s="4">
        <v>400</v>
      </c>
      <c r="M574" t="s">
        <v>1233</v>
      </c>
      <c r="N574">
        <v>200</v>
      </c>
    </row>
    <row r="575" spans="1:14" x14ac:dyDescent="0.25">
      <c r="A575">
        <v>574</v>
      </c>
      <c r="B575" s="1">
        <v>44771</v>
      </c>
      <c r="C575" s="1">
        <v>44772</v>
      </c>
      <c r="D575" t="s">
        <v>1161</v>
      </c>
      <c r="E575">
        <v>216</v>
      </c>
      <c r="F575">
        <f t="shared" si="16"/>
        <v>1</v>
      </c>
      <c r="G575">
        <f>VLOOKUP(E575,pokoje!pokoje,3,FALSE)</f>
        <v>200</v>
      </c>
      <c r="H575">
        <f t="shared" si="17"/>
        <v>200</v>
      </c>
      <c r="J575" s="3" t="s">
        <v>764</v>
      </c>
      <c r="K575" s="4">
        <v>820</v>
      </c>
      <c r="M575" t="s">
        <v>496</v>
      </c>
      <c r="N575">
        <v>200</v>
      </c>
    </row>
    <row r="576" spans="1:14" x14ac:dyDescent="0.25">
      <c r="A576">
        <v>575</v>
      </c>
      <c r="B576" s="1">
        <v>44772</v>
      </c>
      <c r="C576" s="1">
        <v>44773</v>
      </c>
      <c r="D576" t="s">
        <v>1364</v>
      </c>
      <c r="E576">
        <v>505</v>
      </c>
      <c r="F576">
        <f t="shared" si="16"/>
        <v>1</v>
      </c>
      <c r="G576">
        <f>VLOOKUP(E576,pokoje!pokoje,3,FALSE)</f>
        <v>500</v>
      </c>
      <c r="H576">
        <f t="shared" si="17"/>
        <v>500</v>
      </c>
      <c r="J576" s="3" t="s">
        <v>357</v>
      </c>
      <c r="K576" s="4">
        <v>720</v>
      </c>
      <c r="M576" t="s">
        <v>1180</v>
      </c>
      <c r="N576">
        <v>200</v>
      </c>
    </row>
    <row r="577" spans="1:14" x14ac:dyDescent="0.25">
      <c r="A577">
        <v>576</v>
      </c>
      <c r="B577" s="1">
        <v>44772</v>
      </c>
      <c r="C577" s="1">
        <v>44773</v>
      </c>
      <c r="D577" t="s">
        <v>728</v>
      </c>
      <c r="E577">
        <v>205</v>
      </c>
      <c r="F577">
        <f t="shared" si="16"/>
        <v>1</v>
      </c>
      <c r="G577">
        <f>VLOOKUP(E577,pokoje!pokoje,3,FALSE)</f>
        <v>220</v>
      </c>
      <c r="H577">
        <f t="shared" si="17"/>
        <v>220</v>
      </c>
      <c r="J577" s="3" t="s">
        <v>596</v>
      </c>
      <c r="K577" s="4">
        <v>440</v>
      </c>
      <c r="M577" t="s">
        <v>1031</v>
      </c>
      <c r="N577">
        <v>200</v>
      </c>
    </row>
    <row r="578" spans="1:14" x14ac:dyDescent="0.25">
      <c r="A578">
        <v>577</v>
      </c>
      <c r="B578" s="1">
        <v>44772</v>
      </c>
      <c r="C578" s="1">
        <v>44773</v>
      </c>
      <c r="D578" t="s">
        <v>658</v>
      </c>
      <c r="E578">
        <v>101</v>
      </c>
      <c r="F578">
        <f t="shared" si="16"/>
        <v>1</v>
      </c>
      <c r="G578">
        <f>VLOOKUP(E578,pokoje!pokoje,3,FALSE)</f>
        <v>220</v>
      </c>
      <c r="H578">
        <f t="shared" si="17"/>
        <v>220</v>
      </c>
      <c r="J578" s="3" t="s">
        <v>189</v>
      </c>
      <c r="K578" s="4">
        <v>220</v>
      </c>
      <c r="M578" t="s">
        <v>912</v>
      </c>
      <c r="N578">
        <v>200</v>
      </c>
    </row>
    <row r="579" spans="1:14" x14ac:dyDescent="0.25">
      <c r="A579">
        <v>578</v>
      </c>
      <c r="B579" s="1">
        <v>44772</v>
      </c>
      <c r="C579" s="1">
        <v>44773</v>
      </c>
      <c r="D579" t="s">
        <v>1026</v>
      </c>
      <c r="E579">
        <v>403</v>
      </c>
      <c r="F579">
        <f t="shared" ref="F579:F642" si="18">C579-B579</f>
        <v>1</v>
      </c>
      <c r="G579">
        <f>VLOOKUP(E579,pokoje!pokoje,3,FALSE)</f>
        <v>220</v>
      </c>
      <c r="H579">
        <f t="shared" ref="H579:H642" si="19">F579*G579</f>
        <v>220</v>
      </c>
      <c r="J579" s="3" t="s">
        <v>1102</v>
      </c>
      <c r="K579" s="4">
        <v>720</v>
      </c>
      <c r="M579" t="s">
        <v>1161</v>
      </c>
      <c r="N579">
        <v>200</v>
      </c>
    </row>
    <row r="580" spans="1:14" x14ac:dyDescent="0.25">
      <c r="A580">
        <v>579</v>
      </c>
      <c r="B580" s="1">
        <v>44772</v>
      </c>
      <c r="C580" s="1">
        <v>44773</v>
      </c>
      <c r="D580" t="s">
        <v>36</v>
      </c>
      <c r="E580">
        <v>317</v>
      </c>
      <c r="F580">
        <f t="shared" si="18"/>
        <v>1</v>
      </c>
      <c r="G580">
        <f>VLOOKUP(E580,pokoje!pokoje,3,FALSE)</f>
        <v>400</v>
      </c>
      <c r="H580">
        <f t="shared" si="19"/>
        <v>400</v>
      </c>
      <c r="J580" s="3" t="s">
        <v>1341</v>
      </c>
      <c r="K580" s="4">
        <v>420</v>
      </c>
      <c r="M580" t="s">
        <v>1262</v>
      </c>
      <c r="N580">
        <v>200</v>
      </c>
    </row>
    <row r="581" spans="1:14" x14ac:dyDescent="0.25">
      <c r="A581">
        <v>580</v>
      </c>
      <c r="B581" s="1">
        <v>44772</v>
      </c>
      <c r="C581" s="1">
        <v>44774</v>
      </c>
      <c r="D581" t="s">
        <v>1175</v>
      </c>
      <c r="E581">
        <v>420</v>
      </c>
      <c r="F581">
        <f t="shared" si="18"/>
        <v>2</v>
      </c>
      <c r="G581">
        <f>VLOOKUP(E581,pokoje!pokoje,3,FALSE)</f>
        <v>220</v>
      </c>
      <c r="H581">
        <f t="shared" si="19"/>
        <v>440</v>
      </c>
      <c r="J581" s="3" t="s">
        <v>523</v>
      </c>
      <c r="K581" s="4">
        <v>220</v>
      </c>
      <c r="M581" t="s">
        <v>108</v>
      </c>
      <c r="N581">
        <v>200</v>
      </c>
    </row>
    <row r="582" spans="1:14" x14ac:dyDescent="0.25">
      <c r="A582">
        <v>581</v>
      </c>
      <c r="B582" s="1">
        <v>44772</v>
      </c>
      <c r="C582" s="1">
        <v>44773</v>
      </c>
      <c r="D582" t="s">
        <v>1312</v>
      </c>
      <c r="E582">
        <v>507</v>
      </c>
      <c r="F582">
        <f t="shared" si="18"/>
        <v>1</v>
      </c>
      <c r="G582">
        <f>VLOOKUP(E582,pokoje!pokoje,3,FALSE)</f>
        <v>600</v>
      </c>
      <c r="H582">
        <f t="shared" si="19"/>
        <v>600</v>
      </c>
      <c r="J582" s="3" t="s">
        <v>468</v>
      </c>
      <c r="K582" s="4">
        <v>1800</v>
      </c>
      <c r="M582" t="s">
        <v>1280</v>
      </c>
      <c r="N582">
        <v>200</v>
      </c>
    </row>
    <row r="583" spans="1:14" x14ac:dyDescent="0.25">
      <c r="A583">
        <v>582</v>
      </c>
      <c r="B583" s="1">
        <v>44772</v>
      </c>
      <c r="C583" s="1">
        <v>44773</v>
      </c>
      <c r="D583" t="s">
        <v>1080</v>
      </c>
      <c r="E583">
        <v>106</v>
      </c>
      <c r="F583">
        <f t="shared" si="18"/>
        <v>1</v>
      </c>
      <c r="G583">
        <f>VLOOKUP(E583,pokoje!pokoje,3,FALSE)</f>
        <v>220</v>
      </c>
      <c r="H583">
        <f t="shared" si="19"/>
        <v>220</v>
      </c>
      <c r="J583" s="3" t="s">
        <v>946</v>
      </c>
      <c r="K583" s="4">
        <v>400</v>
      </c>
      <c r="M583" t="s">
        <v>1306</v>
      </c>
      <c r="N583">
        <v>200</v>
      </c>
    </row>
    <row r="584" spans="1:14" x14ac:dyDescent="0.25">
      <c r="A584">
        <v>583</v>
      </c>
      <c r="B584" s="1">
        <v>44772</v>
      </c>
      <c r="C584" s="1">
        <v>44773</v>
      </c>
      <c r="D584" t="s">
        <v>494</v>
      </c>
      <c r="E584">
        <v>209</v>
      </c>
      <c r="F584">
        <f t="shared" si="18"/>
        <v>1</v>
      </c>
      <c r="G584">
        <f>VLOOKUP(E584,pokoje!pokoje,3,FALSE)</f>
        <v>200</v>
      </c>
      <c r="H584">
        <f t="shared" si="19"/>
        <v>200</v>
      </c>
      <c r="J584" s="3" t="s">
        <v>1346</v>
      </c>
      <c r="K584" s="4">
        <v>220</v>
      </c>
      <c r="M584" t="s">
        <v>1106</v>
      </c>
      <c r="N584">
        <v>200</v>
      </c>
    </row>
    <row r="585" spans="1:14" x14ac:dyDescent="0.25">
      <c r="A585">
        <v>584</v>
      </c>
      <c r="B585" s="1">
        <v>44772</v>
      </c>
      <c r="C585" s="1">
        <v>44773</v>
      </c>
      <c r="D585" t="s">
        <v>485</v>
      </c>
      <c r="E585">
        <v>510</v>
      </c>
      <c r="F585">
        <f t="shared" si="18"/>
        <v>1</v>
      </c>
      <c r="G585">
        <f>VLOOKUP(E585,pokoje!pokoje,3,FALSE)</f>
        <v>600</v>
      </c>
      <c r="H585">
        <f t="shared" si="19"/>
        <v>600</v>
      </c>
      <c r="J585" s="3" t="s">
        <v>958</v>
      </c>
      <c r="K585" s="4">
        <v>440</v>
      </c>
      <c r="M585" t="s">
        <v>131</v>
      </c>
      <c r="N585">
        <v>200</v>
      </c>
    </row>
    <row r="586" spans="1:14" x14ac:dyDescent="0.25">
      <c r="A586">
        <v>585</v>
      </c>
      <c r="B586" s="1">
        <v>44772</v>
      </c>
      <c r="C586" s="1">
        <v>44773</v>
      </c>
      <c r="D586" t="s">
        <v>215</v>
      </c>
      <c r="E586">
        <v>409</v>
      </c>
      <c r="F586">
        <f t="shared" si="18"/>
        <v>1</v>
      </c>
      <c r="G586">
        <f>VLOOKUP(E586,pokoje!pokoje,3,FALSE)</f>
        <v>220</v>
      </c>
      <c r="H586">
        <f t="shared" si="19"/>
        <v>220</v>
      </c>
      <c r="J586" s="3" t="s">
        <v>1351</v>
      </c>
      <c r="K586" s="4">
        <v>400</v>
      </c>
      <c r="M586" t="s">
        <v>929</v>
      </c>
      <c r="N586">
        <v>200</v>
      </c>
    </row>
    <row r="587" spans="1:14" x14ac:dyDescent="0.25">
      <c r="A587">
        <v>586</v>
      </c>
      <c r="B587" s="1">
        <v>44772</v>
      </c>
      <c r="C587" s="1">
        <v>44775</v>
      </c>
      <c r="D587" t="s">
        <v>1129</v>
      </c>
      <c r="E587">
        <v>501</v>
      </c>
      <c r="F587">
        <f t="shared" si="18"/>
        <v>3</v>
      </c>
      <c r="G587">
        <f>VLOOKUP(E587,pokoje!pokoje,3,FALSE)</f>
        <v>500</v>
      </c>
      <c r="H587">
        <f t="shared" si="19"/>
        <v>1500</v>
      </c>
      <c r="J587" s="3" t="s">
        <v>544</v>
      </c>
      <c r="K587" s="4">
        <v>420</v>
      </c>
      <c r="M587" t="s">
        <v>111</v>
      </c>
      <c r="N587">
        <v>200</v>
      </c>
    </row>
    <row r="588" spans="1:14" x14ac:dyDescent="0.25">
      <c r="A588">
        <v>587</v>
      </c>
      <c r="B588" s="1">
        <v>44772</v>
      </c>
      <c r="C588" s="1">
        <v>44773</v>
      </c>
      <c r="D588" t="s">
        <v>1380</v>
      </c>
      <c r="E588">
        <v>217</v>
      </c>
      <c r="F588">
        <f t="shared" si="18"/>
        <v>1</v>
      </c>
      <c r="G588">
        <f>VLOOKUP(E588,pokoje!pokoje,3,FALSE)</f>
        <v>250</v>
      </c>
      <c r="H588">
        <f t="shared" si="19"/>
        <v>250</v>
      </c>
      <c r="J588" s="3" t="s">
        <v>529</v>
      </c>
      <c r="K588" s="4">
        <v>200</v>
      </c>
      <c r="M588" t="s">
        <v>575</v>
      </c>
      <c r="N588">
        <v>200</v>
      </c>
    </row>
    <row r="589" spans="1:14" x14ac:dyDescent="0.25">
      <c r="A589">
        <v>588</v>
      </c>
      <c r="B589" s="1">
        <v>44772</v>
      </c>
      <c r="C589" s="1">
        <v>44774</v>
      </c>
      <c r="D589" t="s">
        <v>863</v>
      </c>
      <c r="E589">
        <v>313</v>
      </c>
      <c r="F589">
        <f t="shared" si="18"/>
        <v>2</v>
      </c>
      <c r="G589">
        <f>VLOOKUP(E589,pokoje!pokoje,3,FALSE)</f>
        <v>200</v>
      </c>
      <c r="H589">
        <f t="shared" si="19"/>
        <v>400</v>
      </c>
      <c r="J589" s="3" t="s">
        <v>1062</v>
      </c>
      <c r="K589" s="4">
        <v>220</v>
      </c>
      <c r="M589" t="s">
        <v>802</v>
      </c>
      <c r="N589">
        <v>200</v>
      </c>
    </row>
    <row r="590" spans="1:14" x14ac:dyDescent="0.25">
      <c r="A590">
        <v>589</v>
      </c>
      <c r="B590" s="1">
        <v>44772</v>
      </c>
      <c r="C590" s="1">
        <v>44774</v>
      </c>
      <c r="D590" t="s">
        <v>774</v>
      </c>
      <c r="E590">
        <v>407</v>
      </c>
      <c r="F590">
        <f t="shared" si="18"/>
        <v>2</v>
      </c>
      <c r="G590">
        <f>VLOOKUP(E590,pokoje!pokoje,3,FALSE)</f>
        <v>220</v>
      </c>
      <c r="H590">
        <f t="shared" si="19"/>
        <v>440</v>
      </c>
      <c r="J590" s="3" t="s">
        <v>719</v>
      </c>
      <c r="K590" s="4">
        <v>800</v>
      </c>
      <c r="M590" t="s">
        <v>560</v>
      </c>
      <c r="N590">
        <v>200</v>
      </c>
    </row>
    <row r="591" spans="1:14" x14ac:dyDescent="0.25">
      <c r="A591">
        <v>590</v>
      </c>
      <c r="B591" s="1">
        <v>44772</v>
      </c>
      <c r="C591" s="1">
        <v>44773</v>
      </c>
      <c r="D591" t="s">
        <v>1274</v>
      </c>
      <c r="E591">
        <v>218</v>
      </c>
      <c r="F591">
        <f t="shared" si="18"/>
        <v>1</v>
      </c>
      <c r="G591">
        <f>VLOOKUP(E591,pokoje!pokoje,3,FALSE)</f>
        <v>250</v>
      </c>
      <c r="H591">
        <f t="shared" si="19"/>
        <v>250</v>
      </c>
      <c r="J591" s="3" t="s">
        <v>910</v>
      </c>
      <c r="K591" s="4">
        <v>400</v>
      </c>
      <c r="M591" t="s">
        <v>689</v>
      </c>
      <c r="N591">
        <v>200</v>
      </c>
    </row>
    <row r="592" spans="1:14" x14ac:dyDescent="0.25">
      <c r="A592">
        <v>591</v>
      </c>
      <c r="B592" s="1">
        <v>44773</v>
      </c>
      <c r="C592" s="1">
        <v>44776</v>
      </c>
      <c r="D592" t="s">
        <v>1137</v>
      </c>
      <c r="E592">
        <v>503</v>
      </c>
      <c r="F592">
        <f t="shared" si="18"/>
        <v>3</v>
      </c>
      <c r="G592">
        <f>VLOOKUP(E592,pokoje!pokoje,3,FALSE)</f>
        <v>500</v>
      </c>
      <c r="H592">
        <f t="shared" si="19"/>
        <v>1500</v>
      </c>
      <c r="J592" s="3" t="s">
        <v>828</v>
      </c>
      <c r="K592" s="4">
        <v>220</v>
      </c>
      <c r="M592" t="s">
        <v>24</v>
      </c>
      <c r="N592">
        <v>200</v>
      </c>
    </row>
    <row r="593" spans="1:14" x14ac:dyDescent="0.25">
      <c r="A593">
        <v>592</v>
      </c>
      <c r="B593" s="1">
        <v>44773</v>
      </c>
      <c r="C593" s="1">
        <v>44774</v>
      </c>
      <c r="D593" t="s">
        <v>1233</v>
      </c>
      <c r="E593">
        <v>311</v>
      </c>
      <c r="F593">
        <f t="shared" si="18"/>
        <v>1</v>
      </c>
      <c r="G593">
        <f>VLOOKUP(E593,pokoje!pokoje,3,FALSE)</f>
        <v>200</v>
      </c>
      <c r="H593">
        <f t="shared" si="19"/>
        <v>200</v>
      </c>
      <c r="J593" s="3" t="s">
        <v>948</v>
      </c>
      <c r="K593" s="4">
        <v>640</v>
      </c>
      <c r="M593" t="s">
        <v>611</v>
      </c>
      <c r="N593">
        <v>200</v>
      </c>
    </row>
    <row r="594" spans="1:14" x14ac:dyDescent="0.25">
      <c r="A594">
        <v>593</v>
      </c>
      <c r="B594" s="1">
        <v>44773</v>
      </c>
      <c r="C594" s="1">
        <v>44774</v>
      </c>
      <c r="D594" t="s">
        <v>99</v>
      </c>
      <c r="E594">
        <v>220</v>
      </c>
      <c r="F594">
        <f t="shared" si="18"/>
        <v>1</v>
      </c>
      <c r="G594">
        <f>VLOOKUP(E594,pokoje!pokoje,3,FALSE)</f>
        <v>250</v>
      </c>
      <c r="H594">
        <f t="shared" si="19"/>
        <v>250</v>
      </c>
      <c r="J594" s="3" t="s">
        <v>1319</v>
      </c>
      <c r="K594" s="4">
        <v>220</v>
      </c>
      <c r="M594" t="s">
        <v>637</v>
      </c>
      <c r="N594">
        <v>200</v>
      </c>
    </row>
    <row r="595" spans="1:14" x14ac:dyDescent="0.25">
      <c r="A595">
        <v>594</v>
      </c>
      <c r="B595" s="1">
        <v>44773</v>
      </c>
      <c r="C595" s="1">
        <v>44774</v>
      </c>
      <c r="D595" t="s">
        <v>979</v>
      </c>
      <c r="E595">
        <v>110</v>
      </c>
      <c r="F595">
        <f t="shared" si="18"/>
        <v>1</v>
      </c>
      <c r="G595">
        <f>VLOOKUP(E595,pokoje!pokoje,3,FALSE)</f>
        <v>220</v>
      </c>
      <c r="H595">
        <f t="shared" si="19"/>
        <v>220</v>
      </c>
      <c r="J595" s="3" t="s">
        <v>1084</v>
      </c>
      <c r="K595" s="4">
        <v>470</v>
      </c>
      <c r="M595" t="s">
        <v>665</v>
      </c>
      <c r="N595">
        <v>200</v>
      </c>
    </row>
    <row r="596" spans="1:14" x14ac:dyDescent="0.25">
      <c r="A596">
        <v>595</v>
      </c>
      <c r="B596" s="1">
        <v>44773</v>
      </c>
      <c r="C596" s="1">
        <v>44774</v>
      </c>
      <c r="D596" t="s">
        <v>1123</v>
      </c>
      <c r="E596">
        <v>401</v>
      </c>
      <c r="F596">
        <f t="shared" si="18"/>
        <v>1</v>
      </c>
      <c r="G596">
        <f>VLOOKUP(E596,pokoje!pokoje,3,FALSE)</f>
        <v>220</v>
      </c>
      <c r="H596">
        <f t="shared" si="19"/>
        <v>220</v>
      </c>
      <c r="J596" s="3" t="s">
        <v>790</v>
      </c>
      <c r="K596" s="4">
        <v>220</v>
      </c>
      <c r="M596" t="s">
        <v>847</v>
      </c>
      <c r="N596">
        <v>200</v>
      </c>
    </row>
    <row r="597" spans="1:14" x14ac:dyDescent="0.25">
      <c r="A597">
        <v>596</v>
      </c>
      <c r="B597" s="1">
        <v>44773</v>
      </c>
      <c r="C597" s="1">
        <v>44774</v>
      </c>
      <c r="D597" t="s">
        <v>235</v>
      </c>
      <c r="E597">
        <v>213</v>
      </c>
      <c r="F597">
        <f t="shared" si="18"/>
        <v>1</v>
      </c>
      <c r="G597">
        <f>VLOOKUP(E597,pokoje!pokoje,3,FALSE)</f>
        <v>200</v>
      </c>
      <c r="H597">
        <f t="shared" si="19"/>
        <v>200</v>
      </c>
      <c r="J597" s="3" t="s">
        <v>285</v>
      </c>
      <c r="K597" s="4">
        <v>420</v>
      </c>
      <c r="M597" t="s">
        <v>307</v>
      </c>
      <c r="N597">
        <v>200</v>
      </c>
    </row>
    <row r="598" spans="1:14" x14ac:dyDescent="0.25">
      <c r="A598">
        <v>597</v>
      </c>
      <c r="B598" s="1">
        <v>44773</v>
      </c>
      <c r="C598" s="1">
        <v>44774</v>
      </c>
      <c r="D598" t="s">
        <v>780</v>
      </c>
      <c r="E598">
        <v>301</v>
      </c>
      <c r="F598">
        <f t="shared" si="18"/>
        <v>1</v>
      </c>
      <c r="G598">
        <f>VLOOKUP(E598,pokoje!pokoje,3,FALSE)</f>
        <v>250</v>
      </c>
      <c r="H598">
        <f t="shared" si="19"/>
        <v>250</v>
      </c>
      <c r="J598" s="3" t="s">
        <v>47</v>
      </c>
      <c r="K598" s="4">
        <v>1100</v>
      </c>
      <c r="M598" t="s">
        <v>511</v>
      </c>
      <c r="N598">
        <v>200</v>
      </c>
    </row>
    <row r="599" spans="1:14" x14ac:dyDescent="0.25">
      <c r="A599">
        <v>598</v>
      </c>
      <c r="B599" s="1">
        <v>44773</v>
      </c>
      <c r="C599" s="1">
        <v>44774</v>
      </c>
      <c r="D599" t="s">
        <v>918</v>
      </c>
      <c r="E599">
        <v>201</v>
      </c>
      <c r="F599">
        <f t="shared" si="18"/>
        <v>1</v>
      </c>
      <c r="G599">
        <f>VLOOKUP(E599,pokoje!pokoje,3,FALSE)</f>
        <v>220</v>
      </c>
      <c r="H599">
        <f t="shared" si="19"/>
        <v>220</v>
      </c>
      <c r="J599" s="3" t="s">
        <v>737</v>
      </c>
      <c r="K599" s="4">
        <v>1500</v>
      </c>
      <c r="M599" t="s">
        <v>423</v>
      </c>
      <c r="N599">
        <v>200</v>
      </c>
    </row>
    <row r="600" spans="1:14" x14ac:dyDescent="0.25">
      <c r="A600">
        <v>599</v>
      </c>
      <c r="B600" s="1">
        <v>44773</v>
      </c>
      <c r="C600" s="1">
        <v>44774</v>
      </c>
      <c r="D600" t="s">
        <v>1247</v>
      </c>
      <c r="E600">
        <v>302</v>
      </c>
      <c r="F600">
        <f t="shared" si="18"/>
        <v>1</v>
      </c>
      <c r="G600">
        <f>VLOOKUP(E600,pokoje!pokoje,3,FALSE)</f>
        <v>250</v>
      </c>
      <c r="H600">
        <f t="shared" si="19"/>
        <v>250</v>
      </c>
      <c r="J600" s="3" t="s">
        <v>283</v>
      </c>
      <c r="K600" s="4">
        <v>470</v>
      </c>
      <c r="M600" t="s">
        <v>1290</v>
      </c>
      <c r="N600">
        <v>200</v>
      </c>
    </row>
    <row r="601" spans="1:14" x14ac:dyDescent="0.25">
      <c r="A601">
        <v>600</v>
      </c>
      <c r="B601" s="1">
        <v>44773</v>
      </c>
      <c r="C601" s="1">
        <v>44774</v>
      </c>
      <c r="D601" t="s">
        <v>679</v>
      </c>
      <c r="E601">
        <v>303</v>
      </c>
      <c r="F601">
        <f t="shared" si="18"/>
        <v>1</v>
      </c>
      <c r="G601">
        <f>VLOOKUP(E601,pokoje!pokoje,3,FALSE)</f>
        <v>250</v>
      </c>
      <c r="H601">
        <f t="shared" si="19"/>
        <v>250</v>
      </c>
      <c r="J601" s="3" t="s">
        <v>185</v>
      </c>
      <c r="K601" s="4">
        <v>1140</v>
      </c>
      <c r="M601" t="s">
        <v>1198</v>
      </c>
      <c r="N601">
        <v>200</v>
      </c>
    </row>
    <row r="602" spans="1:14" x14ac:dyDescent="0.25">
      <c r="A602">
        <v>601</v>
      </c>
      <c r="B602" s="1">
        <v>44773</v>
      </c>
      <c r="C602" s="1">
        <v>44774</v>
      </c>
      <c r="D602" t="s">
        <v>985</v>
      </c>
      <c r="E602">
        <v>415</v>
      </c>
      <c r="F602">
        <f t="shared" si="18"/>
        <v>1</v>
      </c>
      <c r="G602">
        <f>VLOOKUP(E602,pokoje!pokoje,3,FALSE)</f>
        <v>220</v>
      </c>
      <c r="H602">
        <f t="shared" si="19"/>
        <v>220</v>
      </c>
      <c r="J602" s="3" t="s">
        <v>991</v>
      </c>
      <c r="K602" s="4">
        <v>200</v>
      </c>
      <c r="M602" t="s">
        <v>656</v>
      </c>
      <c r="N602">
        <v>200</v>
      </c>
    </row>
    <row r="603" spans="1:14" x14ac:dyDescent="0.25">
      <c r="A603">
        <v>602</v>
      </c>
      <c r="B603" s="1">
        <v>44773</v>
      </c>
      <c r="C603" s="1">
        <v>44774</v>
      </c>
      <c r="D603" t="s">
        <v>1033</v>
      </c>
      <c r="E603">
        <v>403</v>
      </c>
      <c r="F603">
        <f t="shared" si="18"/>
        <v>1</v>
      </c>
      <c r="G603">
        <f>VLOOKUP(E603,pokoje!pokoje,3,FALSE)</f>
        <v>220</v>
      </c>
      <c r="H603">
        <f t="shared" si="19"/>
        <v>220</v>
      </c>
      <c r="J603" s="3" t="s">
        <v>643</v>
      </c>
      <c r="K603" s="4">
        <v>220</v>
      </c>
      <c r="M603" t="s">
        <v>529</v>
      </c>
      <c r="N603">
        <v>200</v>
      </c>
    </row>
    <row r="604" spans="1:14" x14ac:dyDescent="0.25">
      <c r="A604">
        <v>603</v>
      </c>
      <c r="B604" s="1">
        <v>44773</v>
      </c>
      <c r="C604" s="1">
        <v>44774</v>
      </c>
      <c r="D604" t="s">
        <v>809</v>
      </c>
      <c r="E604">
        <v>219</v>
      </c>
      <c r="F604">
        <f t="shared" si="18"/>
        <v>1</v>
      </c>
      <c r="G604">
        <f>VLOOKUP(E604,pokoje!pokoje,3,FALSE)</f>
        <v>250</v>
      </c>
      <c r="H604">
        <f t="shared" si="19"/>
        <v>250</v>
      </c>
      <c r="J604" s="3" t="s">
        <v>1408</v>
      </c>
      <c r="K604" s="4">
        <v>327760</v>
      </c>
      <c r="M604" t="s">
        <v>991</v>
      </c>
      <c r="N604">
        <v>200</v>
      </c>
    </row>
    <row r="605" spans="1:14" x14ac:dyDescent="0.25">
      <c r="A605">
        <v>604</v>
      </c>
      <c r="B605" s="1">
        <v>44773</v>
      </c>
      <c r="C605" s="1">
        <v>44774</v>
      </c>
      <c r="D605" t="s">
        <v>970</v>
      </c>
      <c r="E605">
        <v>206</v>
      </c>
      <c r="F605">
        <f t="shared" si="18"/>
        <v>1</v>
      </c>
      <c r="G605">
        <f>VLOOKUP(E605,pokoje!pokoje,3,FALSE)</f>
        <v>220</v>
      </c>
      <c r="H605">
        <f t="shared" si="19"/>
        <v>220</v>
      </c>
    </row>
    <row r="606" spans="1:14" x14ac:dyDescent="0.25">
      <c r="A606">
        <v>605</v>
      </c>
      <c r="B606" s="1">
        <v>44773</v>
      </c>
      <c r="C606" s="1">
        <v>44774</v>
      </c>
      <c r="D606" t="s">
        <v>1241</v>
      </c>
      <c r="E606">
        <v>101</v>
      </c>
      <c r="F606">
        <f t="shared" si="18"/>
        <v>1</v>
      </c>
      <c r="G606">
        <f>VLOOKUP(E606,pokoje!pokoje,3,FALSE)</f>
        <v>220</v>
      </c>
      <c r="H606">
        <f t="shared" si="19"/>
        <v>220</v>
      </c>
    </row>
    <row r="607" spans="1:14" x14ac:dyDescent="0.25">
      <c r="A607">
        <v>606</v>
      </c>
      <c r="B607" s="1">
        <v>44773</v>
      </c>
      <c r="C607" s="1">
        <v>44775</v>
      </c>
      <c r="D607" t="s">
        <v>553</v>
      </c>
      <c r="E607">
        <v>315</v>
      </c>
      <c r="F607">
        <f t="shared" si="18"/>
        <v>2</v>
      </c>
      <c r="G607">
        <f>VLOOKUP(E607,pokoje!pokoje,3,FALSE)</f>
        <v>200</v>
      </c>
      <c r="H607">
        <f t="shared" si="19"/>
        <v>400</v>
      </c>
    </row>
    <row r="608" spans="1:14" x14ac:dyDescent="0.25">
      <c r="A608">
        <v>607</v>
      </c>
      <c r="B608" s="1">
        <v>44773</v>
      </c>
      <c r="C608" s="1">
        <v>44774</v>
      </c>
      <c r="D608" t="s">
        <v>869</v>
      </c>
      <c r="E608">
        <v>308</v>
      </c>
      <c r="F608">
        <f t="shared" si="18"/>
        <v>1</v>
      </c>
      <c r="G608">
        <f>VLOOKUP(E608,pokoje!pokoje,3,FALSE)</f>
        <v>200</v>
      </c>
      <c r="H608">
        <f t="shared" si="19"/>
        <v>200</v>
      </c>
    </row>
    <row r="609" spans="1:8" x14ac:dyDescent="0.25">
      <c r="A609">
        <v>608</v>
      </c>
      <c r="B609" s="1">
        <v>44773</v>
      </c>
      <c r="C609" s="1">
        <v>44774</v>
      </c>
      <c r="D609" t="s">
        <v>519</v>
      </c>
      <c r="E609">
        <v>413</v>
      </c>
      <c r="F609">
        <f t="shared" si="18"/>
        <v>1</v>
      </c>
      <c r="G609">
        <f>VLOOKUP(E609,pokoje!pokoje,3,FALSE)</f>
        <v>220</v>
      </c>
      <c r="H609">
        <f t="shared" si="19"/>
        <v>220</v>
      </c>
    </row>
    <row r="610" spans="1:8" x14ac:dyDescent="0.25">
      <c r="A610">
        <v>609</v>
      </c>
      <c r="B610" s="1">
        <v>44773</v>
      </c>
      <c r="C610" s="1">
        <v>44774</v>
      </c>
      <c r="D610" t="s">
        <v>359</v>
      </c>
      <c r="E610">
        <v>107</v>
      </c>
      <c r="F610">
        <f t="shared" si="18"/>
        <v>1</v>
      </c>
      <c r="G610">
        <f>VLOOKUP(E610,pokoje!pokoje,3,FALSE)</f>
        <v>220</v>
      </c>
      <c r="H610">
        <f t="shared" si="19"/>
        <v>220</v>
      </c>
    </row>
    <row r="611" spans="1:8" x14ac:dyDescent="0.25">
      <c r="A611">
        <v>610</v>
      </c>
      <c r="B611" s="1">
        <v>44773</v>
      </c>
      <c r="C611" s="1">
        <v>44775</v>
      </c>
      <c r="D611" t="s">
        <v>268</v>
      </c>
      <c r="E611">
        <v>202</v>
      </c>
      <c r="F611">
        <f t="shared" si="18"/>
        <v>2</v>
      </c>
      <c r="G611">
        <f>VLOOKUP(E611,pokoje!pokoje,3,FALSE)</f>
        <v>220</v>
      </c>
      <c r="H611">
        <f t="shared" si="19"/>
        <v>440</v>
      </c>
    </row>
    <row r="612" spans="1:8" x14ac:dyDescent="0.25">
      <c r="A612">
        <v>611</v>
      </c>
      <c r="B612" s="1">
        <v>44773</v>
      </c>
      <c r="C612" s="1">
        <v>44774</v>
      </c>
      <c r="D612" t="s">
        <v>498</v>
      </c>
      <c r="E612">
        <v>204</v>
      </c>
      <c r="F612">
        <f t="shared" si="18"/>
        <v>1</v>
      </c>
      <c r="G612">
        <f>VLOOKUP(E612,pokoje!pokoje,3,FALSE)</f>
        <v>220</v>
      </c>
      <c r="H612">
        <f t="shared" si="19"/>
        <v>220</v>
      </c>
    </row>
    <row r="613" spans="1:8" x14ac:dyDescent="0.25">
      <c r="A613">
        <v>612</v>
      </c>
      <c r="B613" s="1">
        <v>44773</v>
      </c>
      <c r="C613" s="1">
        <v>44774</v>
      </c>
      <c r="D613" t="s">
        <v>219</v>
      </c>
      <c r="E613">
        <v>106</v>
      </c>
      <c r="F613">
        <f t="shared" si="18"/>
        <v>1</v>
      </c>
      <c r="G613">
        <f>VLOOKUP(E613,pokoje!pokoje,3,FALSE)</f>
        <v>220</v>
      </c>
      <c r="H613">
        <f t="shared" si="19"/>
        <v>220</v>
      </c>
    </row>
    <row r="614" spans="1:8" x14ac:dyDescent="0.25">
      <c r="A614">
        <v>613</v>
      </c>
      <c r="B614" s="1">
        <v>44773</v>
      </c>
      <c r="C614" s="1">
        <v>44774</v>
      </c>
      <c r="D614" t="s">
        <v>1357</v>
      </c>
      <c r="E614">
        <v>408</v>
      </c>
      <c r="F614">
        <f t="shared" si="18"/>
        <v>1</v>
      </c>
      <c r="G614">
        <f>VLOOKUP(E614,pokoje!pokoje,3,FALSE)</f>
        <v>220</v>
      </c>
      <c r="H614">
        <f t="shared" si="19"/>
        <v>220</v>
      </c>
    </row>
    <row r="615" spans="1:8" x14ac:dyDescent="0.25">
      <c r="A615">
        <v>614</v>
      </c>
      <c r="B615" s="1">
        <v>44773</v>
      </c>
      <c r="C615" s="1">
        <v>44774</v>
      </c>
      <c r="D615" t="s">
        <v>945</v>
      </c>
      <c r="E615">
        <v>108</v>
      </c>
      <c r="F615">
        <f t="shared" si="18"/>
        <v>1</v>
      </c>
      <c r="G615">
        <f>VLOOKUP(E615,pokoje!pokoje,3,FALSE)</f>
        <v>220</v>
      </c>
      <c r="H615">
        <f t="shared" si="19"/>
        <v>220</v>
      </c>
    </row>
    <row r="616" spans="1:8" x14ac:dyDescent="0.25">
      <c r="A616">
        <v>615</v>
      </c>
      <c r="B616" s="1">
        <v>44773</v>
      </c>
      <c r="C616" s="1">
        <v>44774</v>
      </c>
      <c r="D616" t="s">
        <v>931</v>
      </c>
      <c r="E616">
        <v>507</v>
      </c>
      <c r="F616">
        <f t="shared" si="18"/>
        <v>1</v>
      </c>
      <c r="G616">
        <f>VLOOKUP(E616,pokoje!pokoje,3,FALSE)</f>
        <v>600</v>
      </c>
      <c r="H616">
        <f t="shared" si="19"/>
        <v>600</v>
      </c>
    </row>
    <row r="617" spans="1:8" x14ac:dyDescent="0.25">
      <c r="A617">
        <v>616</v>
      </c>
      <c r="B617" s="1">
        <v>44773</v>
      </c>
      <c r="C617" s="1">
        <v>44774</v>
      </c>
      <c r="D617" t="s">
        <v>511</v>
      </c>
      <c r="E617">
        <v>209</v>
      </c>
      <c r="F617">
        <f t="shared" si="18"/>
        <v>1</v>
      </c>
      <c r="G617">
        <f>VLOOKUP(E617,pokoje!pokoje,3,FALSE)</f>
        <v>200</v>
      </c>
      <c r="H617">
        <f t="shared" si="19"/>
        <v>200</v>
      </c>
    </row>
    <row r="618" spans="1:8" x14ac:dyDescent="0.25">
      <c r="A618">
        <v>617</v>
      </c>
      <c r="B618" s="1">
        <v>44773</v>
      </c>
      <c r="C618" s="1">
        <v>44774</v>
      </c>
      <c r="D618" t="s">
        <v>134</v>
      </c>
      <c r="E618">
        <v>410</v>
      </c>
      <c r="F618">
        <f t="shared" si="18"/>
        <v>1</v>
      </c>
      <c r="G618">
        <f>VLOOKUP(E618,pokoje!pokoje,3,FALSE)</f>
        <v>220</v>
      </c>
      <c r="H618">
        <f t="shared" si="19"/>
        <v>220</v>
      </c>
    </row>
    <row r="619" spans="1:8" x14ac:dyDescent="0.25">
      <c r="A619">
        <v>618</v>
      </c>
      <c r="B619" s="1">
        <v>44773</v>
      </c>
      <c r="C619" s="1">
        <v>44775</v>
      </c>
      <c r="D619" t="s">
        <v>507</v>
      </c>
      <c r="E619">
        <v>506</v>
      </c>
      <c r="F619">
        <f t="shared" si="18"/>
        <v>2</v>
      </c>
      <c r="G619">
        <f>VLOOKUP(E619,pokoje!pokoje,3,FALSE)</f>
        <v>600</v>
      </c>
      <c r="H619">
        <f t="shared" si="19"/>
        <v>1200</v>
      </c>
    </row>
    <row r="620" spans="1:8" x14ac:dyDescent="0.25">
      <c r="A620">
        <v>619</v>
      </c>
      <c r="B620" s="1">
        <v>44773</v>
      </c>
      <c r="C620" s="1">
        <v>44774</v>
      </c>
      <c r="D620" t="s">
        <v>588</v>
      </c>
      <c r="E620">
        <v>116</v>
      </c>
      <c r="F620">
        <f t="shared" si="18"/>
        <v>1</v>
      </c>
      <c r="G620">
        <f>VLOOKUP(E620,pokoje!pokoje,3,FALSE)</f>
        <v>220</v>
      </c>
      <c r="H620">
        <f t="shared" si="19"/>
        <v>220</v>
      </c>
    </row>
    <row r="621" spans="1:8" x14ac:dyDescent="0.25">
      <c r="A621">
        <v>620</v>
      </c>
      <c r="B621" s="1">
        <v>44773</v>
      </c>
      <c r="C621" s="1">
        <v>44774</v>
      </c>
      <c r="D621" t="s">
        <v>885</v>
      </c>
      <c r="E621">
        <v>113</v>
      </c>
      <c r="F621">
        <f t="shared" si="18"/>
        <v>1</v>
      </c>
      <c r="G621">
        <f>VLOOKUP(E621,pokoje!pokoje,3,FALSE)</f>
        <v>220</v>
      </c>
      <c r="H621">
        <f t="shared" si="19"/>
        <v>220</v>
      </c>
    </row>
    <row r="622" spans="1:8" x14ac:dyDescent="0.25">
      <c r="A622">
        <v>621</v>
      </c>
      <c r="B622" s="1">
        <v>44773</v>
      </c>
      <c r="C622" s="1">
        <v>44775</v>
      </c>
      <c r="D622" t="s">
        <v>1038</v>
      </c>
      <c r="E622">
        <v>502</v>
      </c>
      <c r="F622">
        <f t="shared" si="18"/>
        <v>2</v>
      </c>
      <c r="G622">
        <f>VLOOKUP(E622,pokoje!pokoje,3,FALSE)</f>
        <v>500</v>
      </c>
      <c r="H622">
        <f t="shared" si="19"/>
        <v>1000</v>
      </c>
    </row>
    <row r="623" spans="1:8" x14ac:dyDescent="0.25">
      <c r="A623">
        <v>622</v>
      </c>
      <c r="B623" s="1">
        <v>44773</v>
      </c>
      <c r="C623" s="1">
        <v>44774</v>
      </c>
      <c r="D623" t="s">
        <v>1194</v>
      </c>
      <c r="E623">
        <v>203</v>
      </c>
      <c r="F623">
        <f t="shared" si="18"/>
        <v>1</v>
      </c>
      <c r="G623">
        <f>VLOOKUP(E623,pokoje!pokoje,3,FALSE)</f>
        <v>220</v>
      </c>
      <c r="H623">
        <f t="shared" si="19"/>
        <v>220</v>
      </c>
    </row>
    <row r="624" spans="1:8" x14ac:dyDescent="0.25">
      <c r="A624">
        <v>623</v>
      </c>
      <c r="B624" s="1">
        <v>44774</v>
      </c>
      <c r="C624" s="1">
        <v>44775</v>
      </c>
      <c r="D624" t="s">
        <v>1377</v>
      </c>
      <c r="E624">
        <v>102</v>
      </c>
      <c r="F624">
        <f t="shared" si="18"/>
        <v>1</v>
      </c>
      <c r="G624">
        <f>VLOOKUP(E624,pokoje!pokoje,3,FALSE)</f>
        <v>220</v>
      </c>
      <c r="H624">
        <f t="shared" si="19"/>
        <v>220</v>
      </c>
    </row>
    <row r="625" spans="1:8" x14ac:dyDescent="0.25">
      <c r="A625">
        <v>624</v>
      </c>
      <c r="B625" s="1">
        <v>44774</v>
      </c>
      <c r="C625" s="1">
        <v>44775</v>
      </c>
      <c r="D625" t="s">
        <v>431</v>
      </c>
      <c r="E625">
        <v>208</v>
      </c>
      <c r="F625">
        <f t="shared" si="18"/>
        <v>1</v>
      </c>
      <c r="G625">
        <f>VLOOKUP(E625,pokoje!pokoje,3,FALSE)</f>
        <v>200</v>
      </c>
      <c r="H625">
        <f t="shared" si="19"/>
        <v>200</v>
      </c>
    </row>
    <row r="626" spans="1:8" x14ac:dyDescent="0.25">
      <c r="A626">
        <v>625</v>
      </c>
      <c r="B626" s="1">
        <v>44774</v>
      </c>
      <c r="C626" s="1">
        <v>44776</v>
      </c>
      <c r="D626" t="s">
        <v>964</v>
      </c>
      <c r="E626">
        <v>504</v>
      </c>
      <c r="F626">
        <f t="shared" si="18"/>
        <v>2</v>
      </c>
      <c r="G626">
        <f>VLOOKUP(E626,pokoje!pokoje,3,FALSE)</f>
        <v>500</v>
      </c>
      <c r="H626">
        <f t="shared" si="19"/>
        <v>1000</v>
      </c>
    </row>
    <row r="627" spans="1:8" x14ac:dyDescent="0.25">
      <c r="A627">
        <v>626</v>
      </c>
      <c r="B627" s="1">
        <v>44774</v>
      </c>
      <c r="C627" s="1">
        <v>44775</v>
      </c>
      <c r="D627" t="s">
        <v>419</v>
      </c>
      <c r="E627">
        <v>405</v>
      </c>
      <c r="F627">
        <f t="shared" si="18"/>
        <v>1</v>
      </c>
      <c r="G627">
        <f>VLOOKUP(E627,pokoje!pokoje,3,FALSE)</f>
        <v>220</v>
      </c>
      <c r="H627">
        <f t="shared" si="19"/>
        <v>220</v>
      </c>
    </row>
    <row r="628" spans="1:8" x14ac:dyDescent="0.25">
      <c r="A628">
        <v>627</v>
      </c>
      <c r="B628" s="1">
        <v>44774</v>
      </c>
      <c r="C628" s="1">
        <v>44775</v>
      </c>
      <c r="D628" t="s">
        <v>440</v>
      </c>
      <c r="E628">
        <v>104</v>
      </c>
      <c r="F628">
        <f t="shared" si="18"/>
        <v>1</v>
      </c>
      <c r="G628">
        <f>VLOOKUP(E628,pokoje!pokoje,3,FALSE)</f>
        <v>220</v>
      </c>
      <c r="H628">
        <f t="shared" si="19"/>
        <v>220</v>
      </c>
    </row>
    <row r="629" spans="1:8" x14ac:dyDescent="0.25">
      <c r="A629">
        <v>628</v>
      </c>
      <c r="B629" s="1">
        <v>44774</v>
      </c>
      <c r="C629" s="1">
        <v>44775</v>
      </c>
      <c r="D629" t="s">
        <v>843</v>
      </c>
      <c r="E629">
        <v>103</v>
      </c>
      <c r="F629">
        <f t="shared" si="18"/>
        <v>1</v>
      </c>
      <c r="G629">
        <f>VLOOKUP(E629,pokoje!pokoje,3,FALSE)</f>
        <v>220</v>
      </c>
      <c r="H629">
        <f t="shared" si="19"/>
        <v>220</v>
      </c>
    </row>
    <row r="630" spans="1:8" x14ac:dyDescent="0.25">
      <c r="A630">
        <v>629</v>
      </c>
      <c r="B630" s="1">
        <v>44774</v>
      </c>
      <c r="C630" s="1">
        <v>44775</v>
      </c>
      <c r="D630" t="s">
        <v>538</v>
      </c>
      <c r="E630">
        <v>420</v>
      </c>
      <c r="F630">
        <f t="shared" si="18"/>
        <v>1</v>
      </c>
      <c r="G630">
        <f>VLOOKUP(E630,pokoje!pokoje,3,FALSE)</f>
        <v>220</v>
      </c>
      <c r="H630">
        <f t="shared" si="19"/>
        <v>220</v>
      </c>
    </row>
    <row r="631" spans="1:8" x14ac:dyDescent="0.25">
      <c r="A631">
        <v>630</v>
      </c>
      <c r="B631" s="1">
        <v>44774</v>
      </c>
      <c r="C631" s="1">
        <v>44775</v>
      </c>
      <c r="D631" t="s">
        <v>231</v>
      </c>
      <c r="E631">
        <v>417</v>
      </c>
      <c r="F631">
        <f t="shared" si="18"/>
        <v>1</v>
      </c>
      <c r="G631">
        <f>VLOOKUP(E631,pokoje!pokoje,3,FALSE)</f>
        <v>220</v>
      </c>
      <c r="H631">
        <f t="shared" si="19"/>
        <v>220</v>
      </c>
    </row>
    <row r="632" spans="1:8" x14ac:dyDescent="0.25">
      <c r="A632">
        <v>631</v>
      </c>
      <c r="B632" s="1">
        <v>44774</v>
      </c>
      <c r="C632" s="1">
        <v>44775</v>
      </c>
      <c r="D632" t="s">
        <v>396</v>
      </c>
      <c r="E632">
        <v>210</v>
      </c>
      <c r="F632">
        <f t="shared" si="18"/>
        <v>1</v>
      </c>
      <c r="G632">
        <f>VLOOKUP(E632,pokoje!pokoje,3,FALSE)</f>
        <v>200</v>
      </c>
      <c r="H632">
        <f t="shared" si="19"/>
        <v>200</v>
      </c>
    </row>
    <row r="633" spans="1:8" x14ac:dyDescent="0.25">
      <c r="A633">
        <v>632</v>
      </c>
      <c r="B633" s="1">
        <v>44774</v>
      </c>
      <c r="C633" s="1">
        <v>44776</v>
      </c>
      <c r="D633" t="s">
        <v>741</v>
      </c>
      <c r="E633">
        <v>216</v>
      </c>
      <c r="F633">
        <f t="shared" si="18"/>
        <v>2</v>
      </c>
      <c r="G633">
        <f>VLOOKUP(E633,pokoje!pokoje,3,FALSE)</f>
        <v>200</v>
      </c>
      <c r="H633">
        <f t="shared" si="19"/>
        <v>400</v>
      </c>
    </row>
    <row r="634" spans="1:8" x14ac:dyDescent="0.25">
      <c r="A634">
        <v>633</v>
      </c>
      <c r="B634" s="1">
        <v>44774</v>
      </c>
      <c r="C634" s="1">
        <v>44775</v>
      </c>
      <c r="D634" t="s">
        <v>115</v>
      </c>
      <c r="E634">
        <v>306</v>
      </c>
      <c r="F634">
        <f t="shared" si="18"/>
        <v>1</v>
      </c>
      <c r="G634">
        <f>VLOOKUP(E634,pokoje!pokoje,3,FALSE)</f>
        <v>200</v>
      </c>
      <c r="H634">
        <f t="shared" si="19"/>
        <v>200</v>
      </c>
    </row>
    <row r="635" spans="1:8" x14ac:dyDescent="0.25">
      <c r="A635">
        <v>634</v>
      </c>
      <c r="B635" s="1">
        <v>44774</v>
      </c>
      <c r="C635" s="1">
        <v>44775</v>
      </c>
      <c r="D635" t="s">
        <v>845</v>
      </c>
      <c r="E635">
        <v>115</v>
      </c>
      <c r="F635">
        <f t="shared" si="18"/>
        <v>1</v>
      </c>
      <c r="G635">
        <f>VLOOKUP(E635,pokoje!pokoje,3,FALSE)</f>
        <v>220</v>
      </c>
      <c r="H635">
        <f t="shared" si="19"/>
        <v>220</v>
      </c>
    </row>
    <row r="636" spans="1:8" x14ac:dyDescent="0.25">
      <c r="A636">
        <v>635</v>
      </c>
      <c r="B636" s="1">
        <v>44774</v>
      </c>
      <c r="C636" s="1">
        <v>44775</v>
      </c>
      <c r="D636" t="s">
        <v>72</v>
      </c>
      <c r="E636">
        <v>401</v>
      </c>
      <c r="F636">
        <f t="shared" si="18"/>
        <v>1</v>
      </c>
      <c r="G636">
        <f>VLOOKUP(E636,pokoje!pokoje,3,FALSE)</f>
        <v>220</v>
      </c>
      <c r="H636">
        <f t="shared" si="19"/>
        <v>220</v>
      </c>
    </row>
    <row r="637" spans="1:8" x14ac:dyDescent="0.25">
      <c r="A637">
        <v>636</v>
      </c>
      <c r="B637" s="1">
        <v>44774</v>
      </c>
      <c r="C637" s="1">
        <v>44776</v>
      </c>
      <c r="D637" t="s">
        <v>252</v>
      </c>
      <c r="E637">
        <v>407</v>
      </c>
      <c r="F637">
        <f t="shared" si="18"/>
        <v>2</v>
      </c>
      <c r="G637">
        <f>VLOOKUP(E637,pokoje!pokoje,3,FALSE)</f>
        <v>220</v>
      </c>
      <c r="H637">
        <f t="shared" si="19"/>
        <v>440</v>
      </c>
    </row>
    <row r="638" spans="1:8" x14ac:dyDescent="0.25">
      <c r="A638">
        <v>637</v>
      </c>
      <c r="B638" s="1">
        <v>44774</v>
      </c>
      <c r="C638" s="1">
        <v>44775</v>
      </c>
      <c r="D638" t="s">
        <v>1243</v>
      </c>
      <c r="E638">
        <v>117</v>
      </c>
      <c r="F638">
        <f t="shared" si="18"/>
        <v>1</v>
      </c>
      <c r="G638">
        <f>VLOOKUP(E638,pokoje!pokoje,3,FALSE)</f>
        <v>220</v>
      </c>
      <c r="H638">
        <f t="shared" si="19"/>
        <v>220</v>
      </c>
    </row>
    <row r="639" spans="1:8" x14ac:dyDescent="0.25">
      <c r="A639">
        <v>638</v>
      </c>
      <c r="B639" s="1">
        <v>44775</v>
      </c>
      <c r="C639" s="1">
        <v>44776</v>
      </c>
      <c r="D639" t="s">
        <v>555</v>
      </c>
      <c r="E639">
        <v>317</v>
      </c>
      <c r="F639">
        <f t="shared" si="18"/>
        <v>1</v>
      </c>
      <c r="G639">
        <f>VLOOKUP(E639,pokoje!pokoje,3,FALSE)</f>
        <v>400</v>
      </c>
      <c r="H639">
        <f t="shared" si="19"/>
        <v>400</v>
      </c>
    </row>
    <row r="640" spans="1:8" x14ac:dyDescent="0.25">
      <c r="A640">
        <v>639</v>
      </c>
      <c r="B640" s="1">
        <v>44775</v>
      </c>
      <c r="C640" s="1">
        <v>44776</v>
      </c>
      <c r="D640" t="s">
        <v>726</v>
      </c>
      <c r="E640">
        <v>207</v>
      </c>
      <c r="F640">
        <f t="shared" si="18"/>
        <v>1</v>
      </c>
      <c r="G640">
        <f>VLOOKUP(E640,pokoje!pokoje,3,FALSE)</f>
        <v>200</v>
      </c>
      <c r="H640">
        <f t="shared" si="19"/>
        <v>200</v>
      </c>
    </row>
    <row r="641" spans="1:8" x14ac:dyDescent="0.25">
      <c r="A641">
        <v>640</v>
      </c>
      <c r="B641" s="1">
        <v>44775</v>
      </c>
      <c r="C641" s="1">
        <v>44776</v>
      </c>
      <c r="D641" t="s">
        <v>1375</v>
      </c>
      <c r="E641">
        <v>416</v>
      </c>
      <c r="F641">
        <f t="shared" si="18"/>
        <v>1</v>
      </c>
      <c r="G641">
        <f>VLOOKUP(E641,pokoje!pokoje,3,FALSE)</f>
        <v>220</v>
      </c>
      <c r="H641">
        <f t="shared" si="19"/>
        <v>220</v>
      </c>
    </row>
    <row r="642" spans="1:8" x14ac:dyDescent="0.25">
      <c r="A642">
        <v>641</v>
      </c>
      <c r="B642" s="1">
        <v>44775</v>
      </c>
      <c r="C642" s="1">
        <v>44778</v>
      </c>
      <c r="D642" t="s">
        <v>1052</v>
      </c>
      <c r="E642">
        <v>414</v>
      </c>
      <c r="F642">
        <f t="shared" si="18"/>
        <v>3</v>
      </c>
      <c r="G642">
        <f>VLOOKUP(E642,pokoje!pokoje,3,FALSE)</f>
        <v>220</v>
      </c>
      <c r="H642">
        <f t="shared" si="19"/>
        <v>660</v>
      </c>
    </row>
    <row r="643" spans="1:8" x14ac:dyDescent="0.25">
      <c r="A643">
        <v>642</v>
      </c>
      <c r="B643" s="1">
        <v>44775</v>
      </c>
      <c r="C643" s="1">
        <v>44776</v>
      </c>
      <c r="D643" t="s">
        <v>584</v>
      </c>
      <c r="E643">
        <v>508</v>
      </c>
      <c r="F643">
        <f t="shared" ref="F643:F706" si="20">C643-B643</f>
        <v>1</v>
      </c>
      <c r="G643">
        <f>VLOOKUP(E643,pokoje!pokoje,3,FALSE)</f>
        <v>600</v>
      </c>
      <c r="H643">
        <f t="shared" ref="H643:H706" si="21">F643*G643</f>
        <v>600</v>
      </c>
    </row>
    <row r="644" spans="1:8" x14ac:dyDescent="0.25">
      <c r="A644">
        <v>643</v>
      </c>
      <c r="B644" s="1">
        <v>44776</v>
      </c>
      <c r="C644" s="1">
        <v>44777</v>
      </c>
      <c r="D644" t="s">
        <v>1116</v>
      </c>
      <c r="E644">
        <v>213</v>
      </c>
      <c r="F644">
        <f t="shared" si="20"/>
        <v>1</v>
      </c>
      <c r="G644">
        <f>VLOOKUP(E644,pokoje!pokoje,3,FALSE)</f>
        <v>200</v>
      </c>
      <c r="H644">
        <f t="shared" si="21"/>
        <v>200</v>
      </c>
    </row>
    <row r="645" spans="1:8" x14ac:dyDescent="0.25">
      <c r="A645">
        <v>644</v>
      </c>
      <c r="B645" s="1">
        <v>44777</v>
      </c>
      <c r="C645" s="1">
        <v>44778</v>
      </c>
      <c r="D645" t="s">
        <v>671</v>
      </c>
      <c r="E645">
        <v>201</v>
      </c>
      <c r="F645">
        <f t="shared" si="20"/>
        <v>1</v>
      </c>
      <c r="G645">
        <f>VLOOKUP(E645,pokoje!pokoje,3,FALSE)</f>
        <v>220</v>
      </c>
      <c r="H645">
        <f t="shared" si="21"/>
        <v>220</v>
      </c>
    </row>
    <row r="646" spans="1:8" x14ac:dyDescent="0.25">
      <c r="A646">
        <v>645</v>
      </c>
      <c r="B646" s="1">
        <v>44777</v>
      </c>
      <c r="C646" s="1">
        <v>44780</v>
      </c>
      <c r="D646" t="s">
        <v>1021</v>
      </c>
      <c r="E646">
        <v>211</v>
      </c>
      <c r="F646">
        <f t="shared" si="20"/>
        <v>3</v>
      </c>
      <c r="G646">
        <f>VLOOKUP(E646,pokoje!pokoje,3,FALSE)</f>
        <v>200</v>
      </c>
      <c r="H646">
        <f t="shared" si="21"/>
        <v>600</v>
      </c>
    </row>
    <row r="647" spans="1:8" x14ac:dyDescent="0.25">
      <c r="A647">
        <v>646</v>
      </c>
      <c r="B647" s="1">
        <v>44778</v>
      </c>
      <c r="C647" s="1">
        <v>44779</v>
      </c>
      <c r="D647" t="s">
        <v>817</v>
      </c>
      <c r="E647">
        <v>114</v>
      </c>
      <c r="F647">
        <f t="shared" si="20"/>
        <v>1</v>
      </c>
      <c r="G647">
        <f>VLOOKUP(E647,pokoje!pokoje,3,FALSE)</f>
        <v>220</v>
      </c>
      <c r="H647">
        <f t="shared" si="21"/>
        <v>220</v>
      </c>
    </row>
    <row r="648" spans="1:8" x14ac:dyDescent="0.25">
      <c r="A648">
        <v>647</v>
      </c>
      <c r="B648" s="1">
        <v>44778</v>
      </c>
      <c r="C648" s="1">
        <v>44779</v>
      </c>
      <c r="D648" t="s">
        <v>189</v>
      </c>
      <c r="E648">
        <v>404</v>
      </c>
      <c r="F648">
        <f t="shared" si="20"/>
        <v>1</v>
      </c>
      <c r="G648">
        <f>VLOOKUP(E648,pokoje!pokoje,3,FALSE)</f>
        <v>220</v>
      </c>
      <c r="H648">
        <f t="shared" si="21"/>
        <v>220</v>
      </c>
    </row>
    <row r="649" spans="1:8" x14ac:dyDescent="0.25">
      <c r="A649">
        <v>648</v>
      </c>
      <c r="B649" s="1">
        <v>44778</v>
      </c>
      <c r="C649" s="1">
        <v>44779</v>
      </c>
      <c r="D649" t="s">
        <v>303</v>
      </c>
      <c r="E649">
        <v>205</v>
      </c>
      <c r="F649">
        <f t="shared" si="20"/>
        <v>1</v>
      </c>
      <c r="G649">
        <f>VLOOKUP(E649,pokoje!pokoje,3,FALSE)</f>
        <v>220</v>
      </c>
      <c r="H649">
        <f t="shared" si="21"/>
        <v>220</v>
      </c>
    </row>
    <row r="650" spans="1:8" x14ac:dyDescent="0.25">
      <c r="A650">
        <v>649</v>
      </c>
      <c r="B650" s="1">
        <v>44778</v>
      </c>
      <c r="C650" s="1">
        <v>44780</v>
      </c>
      <c r="D650" t="s">
        <v>749</v>
      </c>
      <c r="E650">
        <v>312</v>
      </c>
      <c r="F650">
        <f t="shared" si="20"/>
        <v>2</v>
      </c>
      <c r="G650">
        <f>VLOOKUP(E650,pokoje!pokoje,3,FALSE)</f>
        <v>200</v>
      </c>
      <c r="H650">
        <f t="shared" si="21"/>
        <v>400</v>
      </c>
    </row>
    <row r="651" spans="1:8" x14ac:dyDescent="0.25">
      <c r="A651">
        <v>650</v>
      </c>
      <c r="B651" s="1">
        <v>44778</v>
      </c>
      <c r="C651" s="1">
        <v>44779</v>
      </c>
      <c r="D651" t="s">
        <v>160</v>
      </c>
      <c r="E651">
        <v>118</v>
      </c>
      <c r="F651">
        <f t="shared" si="20"/>
        <v>1</v>
      </c>
      <c r="G651">
        <f>VLOOKUP(E651,pokoje!pokoje,3,FALSE)</f>
        <v>220</v>
      </c>
      <c r="H651">
        <f t="shared" si="21"/>
        <v>220</v>
      </c>
    </row>
    <row r="652" spans="1:8" x14ac:dyDescent="0.25">
      <c r="A652">
        <v>651</v>
      </c>
      <c r="B652" s="1">
        <v>44778</v>
      </c>
      <c r="C652" s="1">
        <v>44779</v>
      </c>
      <c r="D652" t="s">
        <v>1308</v>
      </c>
      <c r="E652">
        <v>320</v>
      </c>
      <c r="F652">
        <f t="shared" si="20"/>
        <v>1</v>
      </c>
      <c r="G652">
        <f>VLOOKUP(E652,pokoje!pokoje,3,FALSE)</f>
        <v>400</v>
      </c>
      <c r="H652">
        <f t="shared" si="21"/>
        <v>400</v>
      </c>
    </row>
    <row r="653" spans="1:8" x14ac:dyDescent="0.25">
      <c r="A653">
        <v>652</v>
      </c>
      <c r="B653" s="1">
        <v>44778</v>
      </c>
      <c r="C653" s="1">
        <v>44779</v>
      </c>
      <c r="D653" t="s">
        <v>1019</v>
      </c>
      <c r="E653">
        <v>105</v>
      </c>
      <c r="F653">
        <f t="shared" si="20"/>
        <v>1</v>
      </c>
      <c r="G653">
        <f>VLOOKUP(E653,pokoje!pokoje,3,FALSE)</f>
        <v>220</v>
      </c>
      <c r="H653">
        <f t="shared" si="21"/>
        <v>220</v>
      </c>
    </row>
    <row r="654" spans="1:8" x14ac:dyDescent="0.25">
      <c r="A654">
        <v>653</v>
      </c>
      <c r="B654" s="1">
        <v>44778</v>
      </c>
      <c r="C654" s="1">
        <v>44779</v>
      </c>
      <c r="D654" t="s">
        <v>467</v>
      </c>
      <c r="E654">
        <v>509</v>
      </c>
      <c r="F654">
        <f t="shared" si="20"/>
        <v>1</v>
      </c>
      <c r="G654">
        <f>VLOOKUP(E654,pokoje!pokoje,3,FALSE)</f>
        <v>600</v>
      </c>
      <c r="H654">
        <f t="shared" si="21"/>
        <v>600</v>
      </c>
    </row>
    <row r="655" spans="1:8" x14ac:dyDescent="0.25">
      <c r="A655">
        <v>654</v>
      </c>
      <c r="B655" s="1">
        <v>44778</v>
      </c>
      <c r="C655" s="1">
        <v>44779</v>
      </c>
      <c r="D655" t="s">
        <v>733</v>
      </c>
      <c r="E655">
        <v>212</v>
      </c>
      <c r="F655">
        <f t="shared" si="20"/>
        <v>1</v>
      </c>
      <c r="G655">
        <f>VLOOKUP(E655,pokoje!pokoje,3,FALSE)</f>
        <v>200</v>
      </c>
      <c r="H655">
        <f t="shared" si="21"/>
        <v>200</v>
      </c>
    </row>
    <row r="656" spans="1:8" x14ac:dyDescent="0.25">
      <c r="A656">
        <v>655</v>
      </c>
      <c r="B656" s="1">
        <v>44778</v>
      </c>
      <c r="C656" s="1">
        <v>44782</v>
      </c>
      <c r="D656" t="s">
        <v>800</v>
      </c>
      <c r="E656">
        <v>218</v>
      </c>
      <c r="F656">
        <f t="shared" si="20"/>
        <v>4</v>
      </c>
      <c r="G656">
        <f>VLOOKUP(E656,pokoje!pokoje,3,FALSE)</f>
        <v>250</v>
      </c>
      <c r="H656">
        <f t="shared" si="21"/>
        <v>1000</v>
      </c>
    </row>
    <row r="657" spans="1:8" x14ac:dyDescent="0.25">
      <c r="A657">
        <v>656</v>
      </c>
      <c r="B657" s="1">
        <v>44778</v>
      </c>
      <c r="C657" s="1">
        <v>44779</v>
      </c>
      <c r="D657" t="s">
        <v>1104</v>
      </c>
      <c r="E657">
        <v>215</v>
      </c>
      <c r="F657">
        <f t="shared" si="20"/>
        <v>1</v>
      </c>
      <c r="G657">
        <f>VLOOKUP(E657,pokoje!pokoje,3,FALSE)</f>
        <v>200</v>
      </c>
      <c r="H657">
        <f t="shared" si="21"/>
        <v>200</v>
      </c>
    </row>
    <row r="658" spans="1:8" x14ac:dyDescent="0.25">
      <c r="A658">
        <v>657</v>
      </c>
      <c r="B658" s="1">
        <v>44778</v>
      </c>
      <c r="C658" s="1">
        <v>44781</v>
      </c>
      <c r="D658" t="s">
        <v>1131</v>
      </c>
      <c r="E658">
        <v>418</v>
      </c>
      <c r="F658">
        <f t="shared" si="20"/>
        <v>3</v>
      </c>
      <c r="G658">
        <f>VLOOKUP(E658,pokoje!pokoje,3,FALSE)</f>
        <v>220</v>
      </c>
      <c r="H658">
        <f t="shared" si="21"/>
        <v>660</v>
      </c>
    </row>
    <row r="659" spans="1:8" x14ac:dyDescent="0.25">
      <c r="A659">
        <v>658</v>
      </c>
      <c r="B659" s="1">
        <v>44778</v>
      </c>
      <c r="C659" s="1">
        <v>44779</v>
      </c>
      <c r="D659" t="s">
        <v>1271</v>
      </c>
      <c r="E659">
        <v>220</v>
      </c>
      <c r="F659">
        <f t="shared" si="20"/>
        <v>1</v>
      </c>
      <c r="G659">
        <f>VLOOKUP(E659,pokoje!pokoje,3,FALSE)</f>
        <v>250</v>
      </c>
      <c r="H659">
        <f t="shared" si="21"/>
        <v>250</v>
      </c>
    </row>
    <row r="660" spans="1:8" x14ac:dyDescent="0.25">
      <c r="A660">
        <v>659</v>
      </c>
      <c r="B660" s="1">
        <v>44778</v>
      </c>
      <c r="C660" s="1">
        <v>44779</v>
      </c>
      <c r="D660" t="s">
        <v>1166</v>
      </c>
      <c r="E660">
        <v>402</v>
      </c>
      <c r="F660">
        <f t="shared" si="20"/>
        <v>1</v>
      </c>
      <c r="G660">
        <f>VLOOKUP(E660,pokoje!pokoje,3,FALSE)</f>
        <v>220</v>
      </c>
      <c r="H660">
        <f t="shared" si="21"/>
        <v>220</v>
      </c>
    </row>
    <row r="661" spans="1:8" x14ac:dyDescent="0.25">
      <c r="A661">
        <v>660</v>
      </c>
      <c r="B661" s="1">
        <v>44778</v>
      </c>
      <c r="C661" s="1">
        <v>44779</v>
      </c>
      <c r="D661" t="s">
        <v>1280</v>
      </c>
      <c r="E661">
        <v>214</v>
      </c>
      <c r="F661">
        <f t="shared" si="20"/>
        <v>1</v>
      </c>
      <c r="G661">
        <f>VLOOKUP(E661,pokoje!pokoje,3,FALSE)</f>
        <v>200</v>
      </c>
      <c r="H661">
        <f t="shared" si="21"/>
        <v>200</v>
      </c>
    </row>
    <row r="662" spans="1:8" x14ac:dyDescent="0.25">
      <c r="A662">
        <v>661</v>
      </c>
      <c r="B662" s="1">
        <v>44778</v>
      </c>
      <c r="C662" s="1">
        <v>44779</v>
      </c>
      <c r="D662" t="s">
        <v>281</v>
      </c>
      <c r="E662">
        <v>110</v>
      </c>
      <c r="F662">
        <f t="shared" si="20"/>
        <v>1</v>
      </c>
      <c r="G662">
        <f>VLOOKUP(E662,pokoje!pokoje,3,FALSE)</f>
        <v>220</v>
      </c>
      <c r="H662">
        <f t="shared" si="21"/>
        <v>220</v>
      </c>
    </row>
    <row r="663" spans="1:8" x14ac:dyDescent="0.25">
      <c r="A663">
        <v>662</v>
      </c>
      <c r="B663" s="1">
        <v>44778</v>
      </c>
      <c r="C663" s="1">
        <v>44780</v>
      </c>
      <c r="D663" t="s">
        <v>667</v>
      </c>
      <c r="E663">
        <v>301</v>
      </c>
      <c r="F663">
        <f t="shared" si="20"/>
        <v>2</v>
      </c>
      <c r="G663">
        <f>VLOOKUP(E663,pokoje!pokoje,3,FALSE)</f>
        <v>250</v>
      </c>
      <c r="H663">
        <f t="shared" si="21"/>
        <v>500</v>
      </c>
    </row>
    <row r="664" spans="1:8" x14ac:dyDescent="0.25">
      <c r="A664">
        <v>663</v>
      </c>
      <c r="B664" s="1">
        <v>44779</v>
      </c>
      <c r="C664" s="1">
        <v>44780</v>
      </c>
      <c r="D664" t="s">
        <v>820</v>
      </c>
      <c r="E664">
        <v>109</v>
      </c>
      <c r="F664">
        <f t="shared" si="20"/>
        <v>1</v>
      </c>
      <c r="G664">
        <f>VLOOKUP(E664,pokoje!pokoje,3,FALSE)</f>
        <v>220</v>
      </c>
      <c r="H664">
        <f t="shared" si="21"/>
        <v>220</v>
      </c>
    </row>
    <row r="665" spans="1:8" x14ac:dyDescent="0.25">
      <c r="A665">
        <v>664</v>
      </c>
      <c r="B665" s="1">
        <v>44779</v>
      </c>
      <c r="C665" s="1">
        <v>44780</v>
      </c>
      <c r="D665" t="s">
        <v>815</v>
      </c>
      <c r="E665">
        <v>510</v>
      </c>
      <c r="F665">
        <f t="shared" si="20"/>
        <v>1</v>
      </c>
      <c r="G665">
        <f>VLOOKUP(E665,pokoje!pokoje,3,FALSE)</f>
        <v>600</v>
      </c>
      <c r="H665">
        <f t="shared" si="21"/>
        <v>600</v>
      </c>
    </row>
    <row r="666" spans="1:8" x14ac:dyDescent="0.25">
      <c r="A666">
        <v>665</v>
      </c>
      <c r="B666" s="1">
        <v>44779</v>
      </c>
      <c r="C666" s="1">
        <v>44780</v>
      </c>
      <c r="D666" t="s">
        <v>1169</v>
      </c>
      <c r="E666">
        <v>501</v>
      </c>
      <c r="F666">
        <f t="shared" si="20"/>
        <v>1</v>
      </c>
      <c r="G666">
        <f>VLOOKUP(E666,pokoje!pokoje,3,FALSE)</f>
        <v>500</v>
      </c>
      <c r="H666">
        <f t="shared" si="21"/>
        <v>500</v>
      </c>
    </row>
    <row r="667" spans="1:8" x14ac:dyDescent="0.25">
      <c r="A667">
        <v>666</v>
      </c>
      <c r="B667" s="1">
        <v>44779</v>
      </c>
      <c r="C667" s="1">
        <v>44780</v>
      </c>
      <c r="D667" t="s">
        <v>403</v>
      </c>
      <c r="E667">
        <v>314</v>
      </c>
      <c r="F667">
        <f t="shared" si="20"/>
        <v>1</v>
      </c>
      <c r="G667">
        <f>VLOOKUP(E667,pokoje!pokoje,3,FALSE)</f>
        <v>200</v>
      </c>
      <c r="H667">
        <f t="shared" si="21"/>
        <v>200</v>
      </c>
    </row>
    <row r="668" spans="1:8" x14ac:dyDescent="0.25">
      <c r="A668">
        <v>667</v>
      </c>
      <c r="B668" s="1">
        <v>44779</v>
      </c>
      <c r="C668" s="1">
        <v>44780</v>
      </c>
      <c r="D668" t="s">
        <v>878</v>
      </c>
      <c r="E668">
        <v>311</v>
      </c>
      <c r="F668">
        <f t="shared" si="20"/>
        <v>1</v>
      </c>
      <c r="G668">
        <f>VLOOKUP(E668,pokoje!pokoje,3,FALSE)</f>
        <v>200</v>
      </c>
      <c r="H668">
        <f t="shared" si="21"/>
        <v>200</v>
      </c>
    </row>
    <row r="669" spans="1:8" x14ac:dyDescent="0.25">
      <c r="A669">
        <v>668</v>
      </c>
      <c r="B669" s="1">
        <v>44779</v>
      </c>
      <c r="C669" s="1">
        <v>44780</v>
      </c>
      <c r="D669" t="s">
        <v>1088</v>
      </c>
      <c r="E669">
        <v>307</v>
      </c>
      <c r="F669">
        <f t="shared" si="20"/>
        <v>1</v>
      </c>
      <c r="G669">
        <f>VLOOKUP(E669,pokoje!pokoje,3,FALSE)</f>
        <v>200</v>
      </c>
      <c r="H669">
        <f t="shared" si="21"/>
        <v>200</v>
      </c>
    </row>
    <row r="670" spans="1:8" x14ac:dyDescent="0.25">
      <c r="A670">
        <v>669</v>
      </c>
      <c r="B670" s="1">
        <v>44779</v>
      </c>
      <c r="C670" s="1">
        <v>44780</v>
      </c>
      <c r="D670" t="s">
        <v>1196</v>
      </c>
      <c r="E670">
        <v>217</v>
      </c>
      <c r="F670">
        <f t="shared" si="20"/>
        <v>1</v>
      </c>
      <c r="G670">
        <f>VLOOKUP(E670,pokoje!pokoje,3,FALSE)</f>
        <v>250</v>
      </c>
      <c r="H670">
        <f t="shared" si="21"/>
        <v>250</v>
      </c>
    </row>
    <row r="671" spans="1:8" x14ac:dyDescent="0.25">
      <c r="A671">
        <v>670</v>
      </c>
      <c r="B671" s="1">
        <v>44779</v>
      </c>
      <c r="C671" s="1">
        <v>44780</v>
      </c>
      <c r="D671" t="s">
        <v>1351</v>
      </c>
      <c r="E671">
        <v>318</v>
      </c>
      <c r="F671">
        <f t="shared" si="20"/>
        <v>1</v>
      </c>
      <c r="G671">
        <f>VLOOKUP(E671,pokoje!pokoje,3,FALSE)</f>
        <v>400</v>
      </c>
      <c r="H671">
        <f t="shared" si="21"/>
        <v>400</v>
      </c>
    </row>
    <row r="672" spans="1:8" x14ac:dyDescent="0.25">
      <c r="A672">
        <v>671</v>
      </c>
      <c r="B672" s="1">
        <v>44779</v>
      </c>
      <c r="C672" s="1">
        <v>44780</v>
      </c>
      <c r="D672" t="s">
        <v>1040</v>
      </c>
      <c r="E672">
        <v>412</v>
      </c>
      <c r="F672">
        <f t="shared" si="20"/>
        <v>1</v>
      </c>
      <c r="G672">
        <f>VLOOKUP(E672,pokoje!pokoje,3,FALSE)</f>
        <v>220</v>
      </c>
      <c r="H672">
        <f t="shared" si="21"/>
        <v>220</v>
      </c>
    </row>
    <row r="673" spans="1:8" x14ac:dyDescent="0.25">
      <c r="A673">
        <v>672</v>
      </c>
      <c r="B673" s="1">
        <v>44779</v>
      </c>
      <c r="C673" s="1">
        <v>44780</v>
      </c>
      <c r="D673" t="s">
        <v>1305</v>
      </c>
      <c r="E673">
        <v>111</v>
      </c>
      <c r="F673">
        <f t="shared" si="20"/>
        <v>1</v>
      </c>
      <c r="G673">
        <f>VLOOKUP(E673,pokoje!pokoje,3,FALSE)</f>
        <v>220</v>
      </c>
      <c r="H673">
        <f t="shared" si="21"/>
        <v>220</v>
      </c>
    </row>
    <row r="674" spans="1:8" x14ac:dyDescent="0.25">
      <c r="A674">
        <v>673</v>
      </c>
      <c r="B674" s="1">
        <v>44779</v>
      </c>
      <c r="C674" s="1">
        <v>44780</v>
      </c>
      <c r="D674" t="s">
        <v>416</v>
      </c>
      <c r="E674">
        <v>305</v>
      </c>
      <c r="F674">
        <f t="shared" si="20"/>
        <v>1</v>
      </c>
      <c r="G674">
        <f>VLOOKUP(E674,pokoje!pokoje,3,FALSE)</f>
        <v>200</v>
      </c>
      <c r="H674">
        <f t="shared" si="21"/>
        <v>200</v>
      </c>
    </row>
    <row r="675" spans="1:8" x14ac:dyDescent="0.25">
      <c r="A675">
        <v>674</v>
      </c>
      <c r="B675" s="1">
        <v>44779</v>
      </c>
      <c r="C675" s="1">
        <v>44781</v>
      </c>
      <c r="D675" t="s">
        <v>1046</v>
      </c>
      <c r="E675">
        <v>406</v>
      </c>
      <c r="F675">
        <f t="shared" si="20"/>
        <v>2</v>
      </c>
      <c r="G675">
        <f>VLOOKUP(E675,pokoje!pokoje,3,FALSE)</f>
        <v>220</v>
      </c>
      <c r="H675">
        <f t="shared" si="21"/>
        <v>440</v>
      </c>
    </row>
    <row r="676" spans="1:8" x14ac:dyDescent="0.25">
      <c r="A676">
        <v>675</v>
      </c>
      <c r="B676" s="1">
        <v>44779</v>
      </c>
      <c r="C676" s="1">
        <v>44781</v>
      </c>
      <c r="D676" t="s">
        <v>185</v>
      </c>
      <c r="E676">
        <v>102</v>
      </c>
      <c r="F676">
        <f t="shared" si="20"/>
        <v>2</v>
      </c>
      <c r="G676">
        <f>VLOOKUP(E676,pokoje!pokoje,3,FALSE)</f>
        <v>220</v>
      </c>
      <c r="H676">
        <f t="shared" si="21"/>
        <v>440</v>
      </c>
    </row>
    <row r="677" spans="1:8" x14ac:dyDescent="0.25">
      <c r="A677">
        <v>676</v>
      </c>
      <c r="B677" s="1">
        <v>44779</v>
      </c>
      <c r="C677" s="1">
        <v>44781</v>
      </c>
      <c r="D677" t="s">
        <v>468</v>
      </c>
      <c r="E677">
        <v>505</v>
      </c>
      <c r="F677">
        <f t="shared" si="20"/>
        <v>2</v>
      </c>
      <c r="G677">
        <f>VLOOKUP(E677,pokoje!pokoje,3,FALSE)</f>
        <v>500</v>
      </c>
      <c r="H677">
        <f t="shared" si="21"/>
        <v>1000</v>
      </c>
    </row>
    <row r="678" spans="1:8" x14ac:dyDescent="0.25">
      <c r="A678">
        <v>677</v>
      </c>
      <c r="B678" s="1">
        <v>44779</v>
      </c>
      <c r="C678" s="1">
        <v>44781</v>
      </c>
      <c r="D678" t="s">
        <v>1372</v>
      </c>
      <c r="E678">
        <v>112</v>
      </c>
      <c r="F678">
        <f t="shared" si="20"/>
        <v>2</v>
      </c>
      <c r="G678">
        <f>VLOOKUP(E678,pokoje!pokoje,3,FALSE)</f>
        <v>220</v>
      </c>
      <c r="H678">
        <f t="shared" si="21"/>
        <v>440</v>
      </c>
    </row>
    <row r="679" spans="1:8" x14ac:dyDescent="0.25">
      <c r="A679">
        <v>678</v>
      </c>
      <c r="B679" s="1">
        <v>44779</v>
      </c>
      <c r="C679" s="1">
        <v>44781</v>
      </c>
      <c r="D679" t="s">
        <v>1048</v>
      </c>
      <c r="E679">
        <v>120</v>
      </c>
      <c r="F679">
        <f t="shared" si="20"/>
        <v>2</v>
      </c>
      <c r="G679">
        <f>VLOOKUP(E679,pokoje!pokoje,3,FALSE)</f>
        <v>220</v>
      </c>
      <c r="H679">
        <f t="shared" si="21"/>
        <v>440</v>
      </c>
    </row>
    <row r="680" spans="1:8" x14ac:dyDescent="0.25">
      <c r="A680">
        <v>679</v>
      </c>
      <c r="B680" s="1">
        <v>44779</v>
      </c>
      <c r="C680" s="1">
        <v>44780</v>
      </c>
      <c r="D680" t="s">
        <v>548</v>
      </c>
      <c r="E680">
        <v>419</v>
      </c>
      <c r="F680">
        <f t="shared" si="20"/>
        <v>1</v>
      </c>
      <c r="G680">
        <f>VLOOKUP(E680,pokoje!pokoje,3,FALSE)</f>
        <v>220</v>
      </c>
      <c r="H680">
        <f t="shared" si="21"/>
        <v>220</v>
      </c>
    </row>
    <row r="681" spans="1:8" x14ac:dyDescent="0.25">
      <c r="A681">
        <v>680</v>
      </c>
      <c r="B681" s="1">
        <v>44779</v>
      </c>
      <c r="C681" s="1">
        <v>44782</v>
      </c>
      <c r="D681" t="s">
        <v>669</v>
      </c>
      <c r="E681">
        <v>302</v>
      </c>
      <c r="F681">
        <f t="shared" si="20"/>
        <v>3</v>
      </c>
      <c r="G681">
        <f>VLOOKUP(E681,pokoje!pokoje,3,FALSE)</f>
        <v>250</v>
      </c>
      <c r="H681">
        <f t="shared" si="21"/>
        <v>750</v>
      </c>
    </row>
    <row r="682" spans="1:8" x14ac:dyDescent="0.25">
      <c r="A682">
        <v>681</v>
      </c>
      <c r="B682" s="1">
        <v>44779</v>
      </c>
      <c r="C682" s="1">
        <v>44780</v>
      </c>
      <c r="D682" t="s">
        <v>69</v>
      </c>
      <c r="E682">
        <v>310</v>
      </c>
      <c r="F682">
        <f t="shared" si="20"/>
        <v>1</v>
      </c>
      <c r="G682">
        <f>VLOOKUP(E682,pokoje!pokoje,3,FALSE)</f>
        <v>200</v>
      </c>
      <c r="H682">
        <f t="shared" si="21"/>
        <v>200</v>
      </c>
    </row>
    <row r="683" spans="1:8" x14ac:dyDescent="0.25">
      <c r="A683">
        <v>682</v>
      </c>
      <c r="B683" s="1">
        <v>44780</v>
      </c>
      <c r="C683" s="1">
        <v>44781</v>
      </c>
      <c r="D683" t="s">
        <v>835</v>
      </c>
      <c r="E683">
        <v>310</v>
      </c>
      <c r="F683">
        <f t="shared" si="20"/>
        <v>1</v>
      </c>
      <c r="G683">
        <f>VLOOKUP(E683,pokoje!pokoje,3,FALSE)</f>
        <v>200</v>
      </c>
      <c r="H683">
        <f t="shared" si="21"/>
        <v>200</v>
      </c>
    </row>
    <row r="684" spans="1:8" x14ac:dyDescent="0.25">
      <c r="A684">
        <v>683</v>
      </c>
      <c r="B684" s="1">
        <v>44780</v>
      </c>
      <c r="C684" s="1">
        <v>44781</v>
      </c>
      <c r="D684" t="s">
        <v>1106</v>
      </c>
      <c r="E684">
        <v>313</v>
      </c>
      <c r="F684">
        <f t="shared" si="20"/>
        <v>1</v>
      </c>
      <c r="G684">
        <f>VLOOKUP(E684,pokoje!pokoje,3,FALSE)</f>
        <v>200</v>
      </c>
      <c r="H684">
        <f t="shared" si="21"/>
        <v>200</v>
      </c>
    </row>
    <row r="685" spans="1:8" x14ac:dyDescent="0.25">
      <c r="A685">
        <v>684</v>
      </c>
      <c r="B685" s="1">
        <v>44780</v>
      </c>
      <c r="C685" s="1">
        <v>44781</v>
      </c>
      <c r="D685" t="s">
        <v>708</v>
      </c>
      <c r="E685">
        <v>214</v>
      </c>
      <c r="F685">
        <f t="shared" si="20"/>
        <v>1</v>
      </c>
      <c r="G685">
        <f>VLOOKUP(E685,pokoje!pokoje,3,FALSE)</f>
        <v>200</v>
      </c>
      <c r="H685">
        <f t="shared" si="21"/>
        <v>200</v>
      </c>
    </row>
    <row r="686" spans="1:8" x14ac:dyDescent="0.25">
      <c r="A686">
        <v>685</v>
      </c>
      <c r="B686" s="1">
        <v>44780</v>
      </c>
      <c r="C686" s="1">
        <v>44781</v>
      </c>
      <c r="D686" t="s">
        <v>617</v>
      </c>
      <c r="E686">
        <v>320</v>
      </c>
      <c r="F686">
        <f t="shared" si="20"/>
        <v>1</v>
      </c>
      <c r="G686">
        <f>VLOOKUP(E686,pokoje!pokoje,3,FALSE)</f>
        <v>400</v>
      </c>
      <c r="H686">
        <f t="shared" si="21"/>
        <v>400</v>
      </c>
    </row>
    <row r="687" spans="1:8" x14ac:dyDescent="0.25">
      <c r="A687">
        <v>686</v>
      </c>
      <c r="B687" s="1">
        <v>44780</v>
      </c>
      <c r="C687" s="1">
        <v>44781</v>
      </c>
      <c r="D687" t="s">
        <v>338</v>
      </c>
      <c r="E687">
        <v>309</v>
      </c>
      <c r="F687">
        <f t="shared" si="20"/>
        <v>1</v>
      </c>
      <c r="G687">
        <f>VLOOKUP(E687,pokoje!pokoje,3,FALSE)</f>
        <v>200</v>
      </c>
      <c r="H687">
        <f t="shared" si="21"/>
        <v>200</v>
      </c>
    </row>
    <row r="688" spans="1:8" x14ac:dyDescent="0.25">
      <c r="A688">
        <v>687</v>
      </c>
      <c r="B688" s="1">
        <v>44780</v>
      </c>
      <c r="C688" s="1">
        <v>44781</v>
      </c>
      <c r="D688" t="s">
        <v>1370</v>
      </c>
      <c r="E688">
        <v>306</v>
      </c>
      <c r="F688">
        <f t="shared" si="20"/>
        <v>1</v>
      </c>
      <c r="G688">
        <f>VLOOKUP(E688,pokoje!pokoje,3,FALSE)</f>
        <v>200</v>
      </c>
      <c r="H688">
        <f t="shared" si="21"/>
        <v>200</v>
      </c>
    </row>
    <row r="689" spans="1:8" x14ac:dyDescent="0.25">
      <c r="A689">
        <v>688</v>
      </c>
      <c r="B689" s="1">
        <v>44780</v>
      </c>
      <c r="C689" s="1">
        <v>44781</v>
      </c>
      <c r="D689" t="s">
        <v>315</v>
      </c>
      <c r="E689">
        <v>114</v>
      </c>
      <c r="F689">
        <f t="shared" si="20"/>
        <v>1</v>
      </c>
      <c r="G689">
        <f>VLOOKUP(E689,pokoje!pokoje,3,FALSE)</f>
        <v>220</v>
      </c>
      <c r="H689">
        <f t="shared" si="21"/>
        <v>220</v>
      </c>
    </row>
    <row r="690" spans="1:8" x14ac:dyDescent="0.25">
      <c r="A690">
        <v>689</v>
      </c>
      <c r="B690" s="1">
        <v>44780</v>
      </c>
      <c r="C690" s="1">
        <v>44781</v>
      </c>
      <c r="D690" t="s">
        <v>261</v>
      </c>
      <c r="E690">
        <v>211</v>
      </c>
      <c r="F690">
        <f t="shared" si="20"/>
        <v>1</v>
      </c>
      <c r="G690">
        <f>VLOOKUP(E690,pokoje!pokoje,3,FALSE)</f>
        <v>200</v>
      </c>
      <c r="H690">
        <f t="shared" si="21"/>
        <v>200</v>
      </c>
    </row>
    <row r="691" spans="1:8" x14ac:dyDescent="0.25">
      <c r="A691">
        <v>690</v>
      </c>
      <c r="B691" s="1">
        <v>44780</v>
      </c>
      <c r="C691" s="1">
        <v>44782</v>
      </c>
      <c r="D691" t="s">
        <v>694</v>
      </c>
      <c r="E691">
        <v>317</v>
      </c>
      <c r="F691">
        <f t="shared" si="20"/>
        <v>2</v>
      </c>
      <c r="G691">
        <f>VLOOKUP(E691,pokoje!pokoje,3,FALSE)</f>
        <v>400</v>
      </c>
      <c r="H691">
        <f t="shared" si="21"/>
        <v>800</v>
      </c>
    </row>
    <row r="692" spans="1:8" x14ac:dyDescent="0.25">
      <c r="A692">
        <v>691</v>
      </c>
      <c r="B692" s="1">
        <v>44780</v>
      </c>
      <c r="C692" s="1">
        <v>44781</v>
      </c>
      <c r="D692" t="s">
        <v>24</v>
      </c>
      <c r="E692">
        <v>209</v>
      </c>
      <c r="F692">
        <f t="shared" si="20"/>
        <v>1</v>
      </c>
      <c r="G692">
        <f>VLOOKUP(E692,pokoje!pokoje,3,FALSE)</f>
        <v>200</v>
      </c>
      <c r="H692">
        <f t="shared" si="21"/>
        <v>200</v>
      </c>
    </row>
    <row r="693" spans="1:8" x14ac:dyDescent="0.25">
      <c r="A693">
        <v>692</v>
      </c>
      <c r="B693" s="1">
        <v>44780</v>
      </c>
      <c r="C693" s="1">
        <v>44783</v>
      </c>
      <c r="D693" t="s">
        <v>823</v>
      </c>
      <c r="E693">
        <v>305</v>
      </c>
      <c r="F693">
        <f t="shared" si="20"/>
        <v>3</v>
      </c>
      <c r="G693">
        <f>VLOOKUP(E693,pokoje!pokoje,3,FALSE)</f>
        <v>200</v>
      </c>
      <c r="H693">
        <f t="shared" si="21"/>
        <v>600</v>
      </c>
    </row>
    <row r="694" spans="1:8" x14ac:dyDescent="0.25">
      <c r="A694">
        <v>693</v>
      </c>
      <c r="B694" s="1">
        <v>44780</v>
      </c>
      <c r="C694" s="1">
        <v>44782</v>
      </c>
      <c r="D694" t="s">
        <v>935</v>
      </c>
      <c r="E694">
        <v>113</v>
      </c>
      <c r="F694">
        <f t="shared" si="20"/>
        <v>2</v>
      </c>
      <c r="G694">
        <f>VLOOKUP(E694,pokoje!pokoje,3,FALSE)</f>
        <v>220</v>
      </c>
      <c r="H694">
        <f t="shared" si="21"/>
        <v>440</v>
      </c>
    </row>
    <row r="695" spans="1:8" x14ac:dyDescent="0.25">
      <c r="A695">
        <v>694</v>
      </c>
      <c r="B695" s="1">
        <v>44780</v>
      </c>
      <c r="C695" s="1">
        <v>44781</v>
      </c>
      <c r="D695" t="s">
        <v>446</v>
      </c>
      <c r="E695">
        <v>104</v>
      </c>
      <c r="F695">
        <f t="shared" si="20"/>
        <v>1</v>
      </c>
      <c r="G695">
        <f>VLOOKUP(E695,pokoje!pokoje,3,FALSE)</f>
        <v>220</v>
      </c>
      <c r="H695">
        <f t="shared" si="21"/>
        <v>220</v>
      </c>
    </row>
    <row r="696" spans="1:8" x14ac:dyDescent="0.25">
      <c r="A696">
        <v>695</v>
      </c>
      <c r="B696" s="1">
        <v>44781</v>
      </c>
      <c r="C696" s="1">
        <v>44782</v>
      </c>
      <c r="D696" t="s">
        <v>920</v>
      </c>
      <c r="E696">
        <v>109</v>
      </c>
      <c r="F696">
        <f t="shared" si="20"/>
        <v>1</v>
      </c>
      <c r="G696">
        <f>VLOOKUP(E696,pokoje!pokoje,3,FALSE)</f>
        <v>220</v>
      </c>
      <c r="H696">
        <f t="shared" si="21"/>
        <v>220</v>
      </c>
    </row>
    <row r="697" spans="1:8" x14ac:dyDescent="0.25">
      <c r="A697">
        <v>696</v>
      </c>
      <c r="B697" s="1">
        <v>44781</v>
      </c>
      <c r="C697" s="1">
        <v>44782</v>
      </c>
      <c r="D697" t="s">
        <v>40</v>
      </c>
      <c r="E697">
        <v>212</v>
      </c>
      <c r="F697">
        <f t="shared" si="20"/>
        <v>1</v>
      </c>
      <c r="G697">
        <f>VLOOKUP(E697,pokoje!pokoje,3,FALSE)</f>
        <v>200</v>
      </c>
      <c r="H697">
        <f t="shared" si="21"/>
        <v>200</v>
      </c>
    </row>
    <row r="698" spans="1:8" x14ac:dyDescent="0.25">
      <c r="A698">
        <v>697</v>
      </c>
      <c r="B698" s="1">
        <v>44781</v>
      </c>
      <c r="C698" s="1">
        <v>44782</v>
      </c>
      <c r="D698" t="s">
        <v>1227</v>
      </c>
      <c r="E698">
        <v>110</v>
      </c>
      <c r="F698">
        <f t="shared" si="20"/>
        <v>1</v>
      </c>
      <c r="G698">
        <f>VLOOKUP(E698,pokoje!pokoje,3,FALSE)</f>
        <v>220</v>
      </c>
      <c r="H698">
        <f t="shared" si="21"/>
        <v>220</v>
      </c>
    </row>
    <row r="699" spans="1:8" x14ac:dyDescent="0.25">
      <c r="A699">
        <v>698</v>
      </c>
      <c r="B699" s="1">
        <v>44781</v>
      </c>
      <c r="C699" s="1">
        <v>44782</v>
      </c>
      <c r="D699" t="s">
        <v>607</v>
      </c>
      <c r="E699">
        <v>308</v>
      </c>
      <c r="F699">
        <f t="shared" si="20"/>
        <v>1</v>
      </c>
      <c r="G699">
        <f>VLOOKUP(E699,pokoje!pokoje,3,FALSE)</f>
        <v>200</v>
      </c>
      <c r="H699">
        <f t="shared" si="21"/>
        <v>200</v>
      </c>
    </row>
    <row r="700" spans="1:8" x14ac:dyDescent="0.25">
      <c r="A700">
        <v>699</v>
      </c>
      <c r="B700" s="1">
        <v>44781</v>
      </c>
      <c r="C700" s="1">
        <v>44782</v>
      </c>
      <c r="D700" t="s">
        <v>1262</v>
      </c>
      <c r="E700">
        <v>216</v>
      </c>
      <c r="F700">
        <f t="shared" si="20"/>
        <v>1</v>
      </c>
      <c r="G700">
        <f>VLOOKUP(E700,pokoje!pokoje,3,FALSE)</f>
        <v>200</v>
      </c>
      <c r="H700">
        <f t="shared" si="21"/>
        <v>200</v>
      </c>
    </row>
    <row r="701" spans="1:8" x14ac:dyDescent="0.25">
      <c r="A701">
        <v>700</v>
      </c>
      <c r="B701" s="1">
        <v>44781</v>
      </c>
      <c r="C701" s="1">
        <v>44782</v>
      </c>
      <c r="D701" t="s">
        <v>948</v>
      </c>
      <c r="E701">
        <v>408</v>
      </c>
      <c r="F701">
        <f t="shared" si="20"/>
        <v>1</v>
      </c>
      <c r="G701">
        <f>VLOOKUP(E701,pokoje!pokoje,3,FALSE)</f>
        <v>220</v>
      </c>
      <c r="H701">
        <f t="shared" si="21"/>
        <v>220</v>
      </c>
    </row>
    <row r="702" spans="1:8" x14ac:dyDescent="0.25">
      <c r="A702">
        <v>701</v>
      </c>
      <c r="B702" s="1">
        <v>44781</v>
      </c>
      <c r="C702" s="1">
        <v>44782</v>
      </c>
      <c r="D702" t="s">
        <v>699</v>
      </c>
      <c r="E702">
        <v>219</v>
      </c>
      <c r="F702">
        <f t="shared" si="20"/>
        <v>1</v>
      </c>
      <c r="G702">
        <f>VLOOKUP(E702,pokoje!pokoje,3,FALSE)</f>
        <v>250</v>
      </c>
      <c r="H702">
        <f t="shared" si="21"/>
        <v>250</v>
      </c>
    </row>
    <row r="703" spans="1:8" x14ac:dyDescent="0.25">
      <c r="A703">
        <v>702</v>
      </c>
      <c r="B703" s="1">
        <v>44781</v>
      </c>
      <c r="C703" s="1">
        <v>44782</v>
      </c>
      <c r="D703" t="s">
        <v>974</v>
      </c>
      <c r="E703">
        <v>115</v>
      </c>
      <c r="F703">
        <f t="shared" si="20"/>
        <v>1</v>
      </c>
      <c r="G703">
        <f>VLOOKUP(E703,pokoje!pokoje,3,FALSE)</f>
        <v>220</v>
      </c>
      <c r="H703">
        <f t="shared" si="21"/>
        <v>220</v>
      </c>
    </row>
    <row r="704" spans="1:8" x14ac:dyDescent="0.25">
      <c r="A704">
        <v>703</v>
      </c>
      <c r="B704" s="1">
        <v>44781</v>
      </c>
      <c r="C704" s="1">
        <v>44783</v>
      </c>
      <c r="D704" t="s">
        <v>405</v>
      </c>
      <c r="E704">
        <v>301</v>
      </c>
      <c r="F704">
        <f t="shared" si="20"/>
        <v>2</v>
      </c>
      <c r="G704">
        <f>VLOOKUP(E704,pokoje!pokoje,3,FALSE)</f>
        <v>250</v>
      </c>
      <c r="H704">
        <f t="shared" si="21"/>
        <v>500</v>
      </c>
    </row>
    <row r="705" spans="1:8" x14ac:dyDescent="0.25">
      <c r="A705">
        <v>704</v>
      </c>
      <c r="B705" s="1">
        <v>44781</v>
      </c>
      <c r="C705" s="1">
        <v>44782</v>
      </c>
      <c r="D705" t="s">
        <v>1301</v>
      </c>
      <c r="E705">
        <v>415</v>
      </c>
      <c r="F705">
        <f t="shared" si="20"/>
        <v>1</v>
      </c>
      <c r="G705">
        <f>VLOOKUP(E705,pokoje!pokoje,3,FALSE)</f>
        <v>220</v>
      </c>
      <c r="H705">
        <f t="shared" si="21"/>
        <v>220</v>
      </c>
    </row>
    <row r="706" spans="1:8" x14ac:dyDescent="0.25">
      <c r="A706">
        <v>705</v>
      </c>
      <c r="B706" s="1">
        <v>44781</v>
      </c>
      <c r="C706" s="1">
        <v>44783</v>
      </c>
      <c r="D706" t="s">
        <v>245</v>
      </c>
      <c r="E706">
        <v>402</v>
      </c>
      <c r="F706">
        <f t="shared" si="20"/>
        <v>2</v>
      </c>
      <c r="G706">
        <f>VLOOKUP(E706,pokoje!pokoje,3,FALSE)</f>
        <v>220</v>
      </c>
      <c r="H706">
        <f t="shared" si="21"/>
        <v>440</v>
      </c>
    </row>
    <row r="707" spans="1:8" x14ac:dyDescent="0.25">
      <c r="A707">
        <v>706</v>
      </c>
      <c r="B707" s="1">
        <v>44781</v>
      </c>
      <c r="C707" s="1">
        <v>44782</v>
      </c>
      <c r="D707" t="s">
        <v>883</v>
      </c>
      <c r="E707">
        <v>111</v>
      </c>
      <c r="F707">
        <f t="shared" ref="F707:F770" si="22">C707-B707</f>
        <v>1</v>
      </c>
      <c r="G707">
        <f>VLOOKUP(E707,pokoje!pokoje,3,FALSE)</f>
        <v>220</v>
      </c>
      <c r="H707">
        <f t="shared" ref="H707:H770" si="23">F707*G707</f>
        <v>220</v>
      </c>
    </row>
    <row r="708" spans="1:8" x14ac:dyDescent="0.25">
      <c r="A708">
        <v>707</v>
      </c>
      <c r="B708" s="1">
        <v>44781</v>
      </c>
      <c r="C708" s="1">
        <v>44784</v>
      </c>
      <c r="D708" t="s">
        <v>1297</v>
      </c>
      <c r="E708">
        <v>307</v>
      </c>
      <c r="F708">
        <f t="shared" si="22"/>
        <v>3</v>
      </c>
      <c r="G708">
        <f>VLOOKUP(E708,pokoje!pokoje,3,FALSE)</f>
        <v>200</v>
      </c>
      <c r="H708">
        <f t="shared" si="23"/>
        <v>600</v>
      </c>
    </row>
    <row r="709" spans="1:8" x14ac:dyDescent="0.25">
      <c r="A709">
        <v>708</v>
      </c>
      <c r="B709" s="1">
        <v>44781</v>
      </c>
      <c r="C709" s="1">
        <v>44785</v>
      </c>
      <c r="D709" t="s">
        <v>625</v>
      </c>
      <c r="E709">
        <v>207</v>
      </c>
      <c r="F709">
        <f t="shared" si="22"/>
        <v>4</v>
      </c>
      <c r="G709">
        <f>VLOOKUP(E709,pokoje!pokoje,3,FALSE)</f>
        <v>200</v>
      </c>
      <c r="H709">
        <f t="shared" si="23"/>
        <v>800</v>
      </c>
    </row>
    <row r="710" spans="1:8" x14ac:dyDescent="0.25">
      <c r="A710">
        <v>709</v>
      </c>
      <c r="B710" s="1">
        <v>44781</v>
      </c>
      <c r="C710" s="1">
        <v>44782</v>
      </c>
      <c r="D710" t="s">
        <v>1009</v>
      </c>
      <c r="E710">
        <v>203</v>
      </c>
      <c r="F710">
        <f t="shared" si="22"/>
        <v>1</v>
      </c>
      <c r="G710">
        <f>VLOOKUP(E710,pokoje!pokoje,3,FALSE)</f>
        <v>220</v>
      </c>
      <c r="H710">
        <f t="shared" si="23"/>
        <v>220</v>
      </c>
    </row>
    <row r="711" spans="1:8" x14ac:dyDescent="0.25">
      <c r="A711">
        <v>710</v>
      </c>
      <c r="B711" s="1">
        <v>44781</v>
      </c>
      <c r="C711" s="1">
        <v>44782</v>
      </c>
      <c r="D711" t="s">
        <v>513</v>
      </c>
      <c r="E711">
        <v>105</v>
      </c>
      <c r="F711">
        <f t="shared" si="22"/>
        <v>1</v>
      </c>
      <c r="G711">
        <f>VLOOKUP(E711,pokoje!pokoje,3,FALSE)</f>
        <v>220</v>
      </c>
      <c r="H711">
        <f t="shared" si="23"/>
        <v>220</v>
      </c>
    </row>
    <row r="712" spans="1:8" x14ac:dyDescent="0.25">
      <c r="A712">
        <v>711</v>
      </c>
      <c r="B712" s="1">
        <v>44781</v>
      </c>
      <c r="C712" s="1">
        <v>44782</v>
      </c>
      <c r="D712" t="s">
        <v>697</v>
      </c>
      <c r="E712">
        <v>310</v>
      </c>
      <c r="F712">
        <f t="shared" si="22"/>
        <v>1</v>
      </c>
      <c r="G712">
        <f>VLOOKUP(E712,pokoje!pokoje,3,FALSE)</f>
        <v>200</v>
      </c>
      <c r="H712">
        <f t="shared" si="23"/>
        <v>200</v>
      </c>
    </row>
    <row r="713" spans="1:8" x14ac:dyDescent="0.25">
      <c r="A713">
        <v>712</v>
      </c>
      <c r="B713" s="1">
        <v>44781</v>
      </c>
      <c r="C713" s="1">
        <v>44782</v>
      </c>
      <c r="D713" t="s">
        <v>1125</v>
      </c>
      <c r="E713">
        <v>202</v>
      </c>
      <c r="F713">
        <f t="shared" si="22"/>
        <v>1</v>
      </c>
      <c r="G713">
        <f>VLOOKUP(E713,pokoje!pokoje,3,FALSE)</f>
        <v>220</v>
      </c>
      <c r="H713">
        <f t="shared" si="23"/>
        <v>220</v>
      </c>
    </row>
    <row r="714" spans="1:8" x14ac:dyDescent="0.25">
      <c r="A714">
        <v>713</v>
      </c>
      <c r="B714" s="1">
        <v>44781</v>
      </c>
      <c r="C714" s="1">
        <v>44786</v>
      </c>
      <c r="D714" t="s">
        <v>1310</v>
      </c>
      <c r="E714">
        <v>416</v>
      </c>
      <c r="F714">
        <f t="shared" si="22"/>
        <v>5</v>
      </c>
      <c r="G714">
        <f>VLOOKUP(E714,pokoje!pokoje,3,FALSE)</f>
        <v>220</v>
      </c>
      <c r="H714">
        <f t="shared" si="23"/>
        <v>1100</v>
      </c>
    </row>
    <row r="715" spans="1:8" x14ac:dyDescent="0.25">
      <c r="A715">
        <v>714</v>
      </c>
      <c r="B715" s="1">
        <v>44782</v>
      </c>
      <c r="C715" s="1">
        <v>44783</v>
      </c>
      <c r="D715" t="s">
        <v>55</v>
      </c>
      <c r="E715">
        <v>312</v>
      </c>
      <c r="F715">
        <f t="shared" si="22"/>
        <v>1</v>
      </c>
      <c r="G715">
        <f>VLOOKUP(E715,pokoje!pokoje,3,FALSE)</f>
        <v>200</v>
      </c>
      <c r="H715">
        <f t="shared" si="23"/>
        <v>200</v>
      </c>
    </row>
    <row r="716" spans="1:8" x14ac:dyDescent="0.25">
      <c r="A716">
        <v>715</v>
      </c>
      <c r="B716" s="1">
        <v>44782</v>
      </c>
      <c r="C716" s="1">
        <v>44783</v>
      </c>
      <c r="D716" t="s">
        <v>743</v>
      </c>
      <c r="E716">
        <v>108</v>
      </c>
      <c r="F716">
        <f t="shared" si="22"/>
        <v>1</v>
      </c>
      <c r="G716">
        <f>VLOOKUP(E716,pokoje!pokoje,3,FALSE)</f>
        <v>220</v>
      </c>
      <c r="H716">
        <f t="shared" si="23"/>
        <v>220</v>
      </c>
    </row>
    <row r="717" spans="1:8" x14ac:dyDescent="0.25">
      <c r="A717">
        <v>716</v>
      </c>
      <c r="B717" s="1">
        <v>44782</v>
      </c>
      <c r="C717" s="1">
        <v>44783</v>
      </c>
      <c r="D717" t="s">
        <v>893</v>
      </c>
      <c r="E717">
        <v>117</v>
      </c>
      <c r="F717">
        <f t="shared" si="22"/>
        <v>1</v>
      </c>
      <c r="G717">
        <f>VLOOKUP(E717,pokoje!pokoje,3,FALSE)</f>
        <v>220</v>
      </c>
      <c r="H717">
        <f t="shared" si="23"/>
        <v>220</v>
      </c>
    </row>
    <row r="718" spans="1:8" x14ac:dyDescent="0.25">
      <c r="A718">
        <v>717</v>
      </c>
      <c r="B718" s="1">
        <v>44782</v>
      </c>
      <c r="C718" s="1">
        <v>44783</v>
      </c>
      <c r="D718" t="s">
        <v>258</v>
      </c>
      <c r="E718">
        <v>404</v>
      </c>
      <c r="F718">
        <f t="shared" si="22"/>
        <v>1</v>
      </c>
      <c r="G718">
        <f>VLOOKUP(E718,pokoje!pokoje,3,FALSE)</f>
        <v>220</v>
      </c>
      <c r="H718">
        <f t="shared" si="23"/>
        <v>220</v>
      </c>
    </row>
    <row r="719" spans="1:8" x14ac:dyDescent="0.25">
      <c r="A719">
        <v>718</v>
      </c>
      <c r="B719" s="1">
        <v>44782</v>
      </c>
      <c r="C719" s="1">
        <v>44783</v>
      </c>
      <c r="D719" t="s">
        <v>1250</v>
      </c>
      <c r="E719">
        <v>206</v>
      </c>
      <c r="F719">
        <f t="shared" si="22"/>
        <v>1</v>
      </c>
      <c r="G719">
        <f>VLOOKUP(E719,pokoje!pokoje,3,FALSE)</f>
        <v>220</v>
      </c>
      <c r="H719">
        <f t="shared" si="23"/>
        <v>220</v>
      </c>
    </row>
    <row r="720" spans="1:8" x14ac:dyDescent="0.25">
      <c r="A720">
        <v>719</v>
      </c>
      <c r="B720" s="1">
        <v>44782</v>
      </c>
      <c r="C720" s="1">
        <v>44783</v>
      </c>
      <c r="D720" t="s">
        <v>348</v>
      </c>
      <c r="E720">
        <v>118</v>
      </c>
      <c r="F720">
        <f t="shared" si="22"/>
        <v>1</v>
      </c>
      <c r="G720">
        <f>VLOOKUP(E720,pokoje!pokoje,3,FALSE)</f>
        <v>220</v>
      </c>
      <c r="H720">
        <f t="shared" si="23"/>
        <v>220</v>
      </c>
    </row>
    <row r="721" spans="1:8" x14ac:dyDescent="0.25">
      <c r="A721">
        <v>720</v>
      </c>
      <c r="B721" s="1">
        <v>44782</v>
      </c>
      <c r="C721" s="1">
        <v>44783</v>
      </c>
      <c r="D721" t="s">
        <v>605</v>
      </c>
      <c r="E721">
        <v>304</v>
      </c>
      <c r="F721">
        <f t="shared" si="22"/>
        <v>1</v>
      </c>
      <c r="G721">
        <f>VLOOKUP(E721,pokoje!pokoje,3,FALSE)</f>
        <v>200</v>
      </c>
      <c r="H721">
        <f t="shared" si="23"/>
        <v>200</v>
      </c>
    </row>
    <row r="722" spans="1:8" x14ac:dyDescent="0.25">
      <c r="A722">
        <v>721</v>
      </c>
      <c r="B722" s="1">
        <v>44782</v>
      </c>
      <c r="C722" s="1">
        <v>44786</v>
      </c>
      <c r="D722" t="s">
        <v>1314</v>
      </c>
      <c r="E722">
        <v>413</v>
      </c>
      <c r="F722">
        <f t="shared" si="22"/>
        <v>4</v>
      </c>
      <c r="G722">
        <f>VLOOKUP(E722,pokoje!pokoje,3,FALSE)</f>
        <v>220</v>
      </c>
      <c r="H722">
        <f t="shared" si="23"/>
        <v>880</v>
      </c>
    </row>
    <row r="723" spans="1:8" x14ac:dyDescent="0.25">
      <c r="A723">
        <v>722</v>
      </c>
      <c r="B723" s="1">
        <v>44782</v>
      </c>
      <c r="C723" s="1">
        <v>44783</v>
      </c>
      <c r="D723" t="s">
        <v>421</v>
      </c>
      <c r="E723">
        <v>311</v>
      </c>
      <c r="F723">
        <f t="shared" si="22"/>
        <v>1</v>
      </c>
      <c r="G723">
        <f>VLOOKUP(E723,pokoje!pokoje,3,FALSE)</f>
        <v>200</v>
      </c>
      <c r="H723">
        <f t="shared" si="23"/>
        <v>200</v>
      </c>
    </row>
    <row r="724" spans="1:8" x14ac:dyDescent="0.25">
      <c r="A724">
        <v>723</v>
      </c>
      <c r="B724" s="1">
        <v>44782</v>
      </c>
      <c r="C724" s="1">
        <v>44783</v>
      </c>
      <c r="D724" t="s">
        <v>927</v>
      </c>
      <c r="E724">
        <v>405</v>
      </c>
      <c r="F724">
        <f t="shared" si="22"/>
        <v>1</v>
      </c>
      <c r="G724">
        <f>VLOOKUP(E724,pokoje!pokoje,3,FALSE)</f>
        <v>220</v>
      </c>
      <c r="H724">
        <f t="shared" si="23"/>
        <v>220</v>
      </c>
    </row>
    <row r="725" spans="1:8" x14ac:dyDescent="0.25">
      <c r="A725">
        <v>724</v>
      </c>
      <c r="B725" s="1">
        <v>44782</v>
      </c>
      <c r="C725" s="1">
        <v>44783</v>
      </c>
      <c r="D725" t="s">
        <v>615</v>
      </c>
      <c r="E725">
        <v>417</v>
      </c>
      <c r="F725">
        <f t="shared" si="22"/>
        <v>1</v>
      </c>
      <c r="G725">
        <f>VLOOKUP(E725,pokoje!pokoje,3,FALSE)</f>
        <v>220</v>
      </c>
      <c r="H725">
        <f t="shared" si="23"/>
        <v>220</v>
      </c>
    </row>
    <row r="726" spans="1:8" x14ac:dyDescent="0.25">
      <c r="A726">
        <v>725</v>
      </c>
      <c r="B726" s="1">
        <v>44782</v>
      </c>
      <c r="C726" s="1">
        <v>44783</v>
      </c>
      <c r="D726" t="s">
        <v>536</v>
      </c>
      <c r="E726">
        <v>101</v>
      </c>
      <c r="F726">
        <f t="shared" si="22"/>
        <v>1</v>
      </c>
      <c r="G726">
        <f>VLOOKUP(E726,pokoje!pokoje,3,FALSE)</f>
        <v>220</v>
      </c>
      <c r="H726">
        <f t="shared" si="23"/>
        <v>220</v>
      </c>
    </row>
    <row r="727" spans="1:8" x14ac:dyDescent="0.25">
      <c r="A727">
        <v>726</v>
      </c>
      <c r="B727" s="1">
        <v>44782</v>
      </c>
      <c r="C727" s="1">
        <v>44783</v>
      </c>
      <c r="D727" t="s">
        <v>325</v>
      </c>
      <c r="E727">
        <v>313</v>
      </c>
      <c r="F727">
        <f t="shared" si="22"/>
        <v>1</v>
      </c>
      <c r="G727">
        <f>VLOOKUP(E727,pokoje!pokoje,3,FALSE)</f>
        <v>200</v>
      </c>
      <c r="H727">
        <f t="shared" si="23"/>
        <v>200</v>
      </c>
    </row>
    <row r="728" spans="1:8" x14ac:dyDescent="0.25">
      <c r="A728">
        <v>727</v>
      </c>
      <c r="B728" s="1">
        <v>44782</v>
      </c>
      <c r="C728" s="1">
        <v>44783</v>
      </c>
      <c r="D728" t="s">
        <v>647</v>
      </c>
      <c r="E728">
        <v>201</v>
      </c>
      <c r="F728">
        <f t="shared" si="22"/>
        <v>1</v>
      </c>
      <c r="G728">
        <f>VLOOKUP(E728,pokoje!pokoje,3,FALSE)</f>
        <v>220</v>
      </c>
      <c r="H728">
        <f t="shared" si="23"/>
        <v>220</v>
      </c>
    </row>
    <row r="729" spans="1:8" x14ac:dyDescent="0.25">
      <c r="A729">
        <v>728</v>
      </c>
      <c r="B729" s="1">
        <v>44782</v>
      </c>
      <c r="C729" s="1">
        <v>44785</v>
      </c>
      <c r="D729" t="s">
        <v>542</v>
      </c>
      <c r="E729">
        <v>106</v>
      </c>
      <c r="F729">
        <f t="shared" si="22"/>
        <v>3</v>
      </c>
      <c r="G729">
        <f>VLOOKUP(E729,pokoje!pokoje,3,FALSE)</f>
        <v>220</v>
      </c>
      <c r="H729">
        <f t="shared" si="23"/>
        <v>660</v>
      </c>
    </row>
    <row r="730" spans="1:8" x14ac:dyDescent="0.25">
      <c r="A730">
        <v>729</v>
      </c>
      <c r="B730" s="1">
        <v>44782</v>
      </c>
      <c r="C730" s="1">
        <v>44783</v>
      </c>
      <c r="D730" t="s">
        <v>1001</v>
      </c>
      <c r="E730">
        <v>419</v>
      </c>
      <c r="F730">
        <f t="shared" si="22"/>
        <v>1</v>
      </c>
      <c r="G730">
        <f>VLOOKUP(E730,pokoje!pokoje,3,FALSE)</f>
        <v>220</v>
      </c>
      <c r="H730">
        <f t="shared" si="23"/>
        <v>220</v>
      </c>
    </row>
    <row r="731" spans="1:8" x14ac:dyDescent="0.25">
      <c r="A731">
        <v>730</v>
      </c>
      <c r="B731" s="1">
        <v>44782</v>
      </c>
      <c r="C731" s="1">
        <v>44784</v>
      </c>
      <c r="D731" t="s">
        <v>546</v>
      </c>
      <c r="E731">
        <v>318</v>
      </c>
      <c r="F731">
        <f t="shared" si="22"/>
        <v>2</v>
      </c>
      <c r="G731">
        <f>VLOOKUP(E731,pokoje!pokoje,3,FALSE)</f>
        <v>400</v>
      </c>
      <c r="H731">
        <f t="shared" si="23"/>
        <v>800</v>
      </c>
    </row>
    <row r="732" spans="1:8" x14ac:dyDescent="0.25">
      <c r="A732">
        <v>731</v>
      </c>
      <c r="B732" s="1">
        <v>44782</v>
      </c>
      <c r="C732" s="1">
        <v>44783</v>
      </c>
      <c r="D732" t="s">
        <v>369</v>
      </c>
      <c r="E732">
        <v>407</v>
      </c>
      <c r="F732">
        <f t="shared" si="22"/>
        <v>1</v>
      </c>
      <c r="G732">
        <f>VLOOKUP(E732,pokoje!pokoje,3,FALSE)</f>
        <v>220</v>
      </c>
      <c r="H732">
        <f t="shared" si="23"/>
        <v>220</v>
      </c>
    </row>
    <row r="733" spans="1:8" x14ac:dyDescent="0.25">
      <c r="A733">
        <v>732</v>
      </c>
      <c r="B733" s="1">
        <v>44782</v>
      </c>
      <c r="C733" s="1">
        <v>44783</v>
      </c>
      <c r="D733" t="s">
        <v>187</v>
      </c>
      <c r="E733">
        <v>410</v>
      </c>
      <c r="F733">
        <f t="shared" si="22"/>
        <v>1</v>
      </c>
      <c r="G733">
        <f>VLOOKUP(E733,pokoje!pokoje,3,FALSE)</f>
        <v>220</v>
      </c>
      <c r="H733">
        <f t="shared" si="23"/>
        <v>220</v>
      </c>
    </row>
    <row r="734" spans="1:8" x14ac:dyDescent="0.25">
      <c r="A734">
        <v>733</v>
      </c>
      <c r="B734" s="1">
        <v>44782</v>
      </c>
      <c r="C734" s="1">
        <v>44783</v>
      </c>
      <c r="D734" t="s">
        <v>89</v>
      </c>
      <c r="E734">
        <v>303</v>
      </c>
      <c r="F734">
        <f t="shared" si="22"/>
        <v>1</v>
      </c>
      <c r="G734">
        <f>VLOOKUP(E734,pokoje!pokoje,3,FALSE)</f>
        <v>250</v>
      </c>
      <c r="H734">
        <f t="shared" si="23"/>
        <v>250</v>
      </c>
    </row>
    <row r="735" spans="1:8" x14ac:dyDescent="0.25">
      <c r="A735">
        <v>734</v>
      </c>
      <c r="B735" s="1">
        <v>44782</v>
      </c>
      <c r="C735" s="1">
        <v>44784</v>
      </c>
      <c r="D735" t="s">
        <v>1163</v>
      </c>
      <c r="E735">
        <v>119</v>
      </c>
      <c r="F735">
        <f t="shared" si="22"/>
        <v>2</v>
      </c>
      <c r="G735">
        <f>VLOOKUP(E735,pokoje!pokoje,3,FALSE)</f>
        <v>220</v>
      </c>
      <c r="H735">
        <f t="shared" si="23"/>
        <v>440</v>
      </c>
    </row>
    <row r="736" spans="1:8" x14ac:dyDescent="0.25">
      <c r="A736">
        <v>735</v>
      </c>
      <c r="B736" s="1">
        <v>44782</v>
      </c>
      <c r="C736" s="1">
        <v>44783</v>
      </c>
      <c r="D736" t="s">
        <v>1086</v>
      </c>
      <c r="E736">
        <v>406</v>
      </c>
      <c r="F736">
        <f t="shared" si="22"/>
        <v>1</v>
      </c>
      <c r="G736">
        <f>VLOOKUP(E736,pokoje!pokoje,3,FALSE)</f>
        <v>220</v>
      </c>
      <c r="H736">
        <f t="shared" si="23"/>
        <v>220</v>
      </c>
    </row>
    <row r="737" spans="1:8" x14ac:dyDescent="0.25">
      <c r="A737">
        <v>736</v>
      </c>
      <c r="B737" s="1">
        <v>44782</v>
      </c>
      <c r="C737" s="1">
        <v>44783</v>
      </c>
      <c r="D737" t="s">
        <v>263</v>
      </c>
      <c r="E737">
        <v>412</v>
      </c>
      <c r="F737">
        <f t="shared" si="22"/>
        <v>1</v>
      </c>
      <c r="G737">
        <f>VLOOKUP(E737,pokoje!pokoje,3,FALSE)</f>
        <v>220</v>
      </c>
      <c r="H737">
        <f t="shared" si="23"/>
        <v>220</v>
      </c>
    </row>
    <row r="738" spans="1:8" x14ac:dyDescent="0.25">
      <c r="A738">
        <v>737</v>
      </c>
      <c r="B738" s="1">
        <v>44782</v>
      </c>
      <c r="C738" s="1">
        <v>44783</v>
      </c>
      <c r="D738" t="s">
        <v>150</v>
      </c>
      <c r="E738">
        <v>403</v>
      </c>
      <c r="F738">
        <f t="shared" si="22"/>
        <v>1</v>
      </c>
      <c r="G738">
        <f>VLOOKUP(E738,pokoje!pokoje,3,FALSE)</f>
        <v>220</v>
      </c>
      <c r="H738">
        <f t="shared" si="23"/>
        <v>220</v>
      </c>
    </row>
    <row r="739" spans="1:8" x14ac:dyDescent="0.25">
      <c r="A739">
        <v>738</v>
      </c>
      <c r="B739" s="1">
        <v>44783</v>
      </c>
      <c r="C739" s="1">
        <v>44784</v>
      </c>
      <c r="D739" t="s">
        <v>1386</v>
      </c>
      <c r="E739">
        <v>409</v>
      </c>
      <c r="F739">
        <f t="shared" si="22"/>
        <v>1</v>
      </c>
      <c r="G739">
        <f>VLOOKUP(E739,pokoje!pokoje,3,FALSE)</f>
        <v>220</v>
      </c>
      <c r="H739">
        <f t="shared" si="23"/>
        <v>220</v>
      </c>
    </row>
    <row r="740" spans="1:8" x14ac:dyDescent="0.25">
      <c r="A740">
        <v>739</v>
      </c>
      <c r="B740" s="1">
        <v>44783</v>
      </c>
      <c r="C740" s="1">
        <v>44784</v>
      </c>
      <c r="D740" t="s">
        <v>124</v>
      </c>
      <c r="E740">
        <v>302</v>
      </c>
      <c r="F740">
        <f t="shared" si="22"/>
        <v>1</v>
      </c>
      <c r="G740">
        <f>VLOOKUP(E740,pokoje!pokoje,3,FALSE)</f>
        <v>250</v>
      </c>
      <c r="H740">
        <f t="shared" si="23"/>
        <v>250</v>
      </c>
    </row>
    <row r="741" spans="1:8" x14ac:dyDescent="0.25">
      <c r="A741">
        <v>740</v>
      </c>
      <c r="B741" s="1">
        <v>44783</v>
      </c>
      <c r="C741" s="1">
        <v>44784</v>
      </c>
      <c r="D741" t="s">
        <v>1042</v>
      </c>
      <c r="E741">
        <v>217</v>
      </c>
      <c r="F741">
        <f t="shared" si="22"/>
        <v>1</v>
      </c>
      <c r="G741">
        <f>VLOOKUP(E741,pokoje!pokoje,3,FALSE)</f>
        <v>250</v>
      </c>
      <c r="H741">
        <f t="shared" si="23"/>
        <v>250</v>
      </c>
    </row>
    <row r="742" spans="1:8" x14ac:dyDescent="0.25">
      <c r="A742">
        <v>741</v>
      </c>
      <c r="B742" s="1">
        <v>44783</v>
      </c>
      <c r="C742" s="1">
        <v>44784</v>
      </c>
      <c r="D742" t="s">
        <v>1353</v>
      </c>
      <c r="E742">
        <v>112</v>
      </c>
      <c r="F742">
        <f t="shared" si="22"/>
        <v>1</v>
      </c>
      <c r="G742">
        <f>VLOOKUP(E742,pokoje!pokoje,3,FALSE)</f>
        <v>220</v>
      </c>
      <c r="H742">
        <f t="shared" si="23"/>
        <v>220</v>
      </c>
    </row>
    <row r="743" spans="1:8" x14ac:dyDescent="0.25">
      <c r="A743">
        <v>742</v>
      </c>
      <c r="B743" s="1">
        <v>44783</v>
      </c>
      <c r="C743" s="1">
        <v>44784</v>
      </c>
      <c r="D743" t="s">
        <v>1198</v>
      </c>
      <c r="E743">
        <v>314</v>
      </c>
      <c r="F743">
        <f t="shared" si="22"/>
        <v>1</v>
      </c>
      <c r="G743">
        <f>VLOOKUP(E743,pokoje!pokoje,3,FALSE)</f>
        <v>200</v>
      </c>
      <c r="H743">
        <f t="shared" si="23"/>
        <v>200</v>
      </c>
    </row>
    <row r="744" spans="1:8" x14ac:dyDescent="0.25">
      <c r="A744">
        <v>743</v>
      </c>
      <c r="B744" s="1">
        <v>44783</v>
      </c>
      <c r="C744" s="1">
        <v>44784</v>
      </c>
      <c r="D744" t="s">
        <v>983</v>
      </c>
      <c r="E744">
        <v>205</v>
      </c>
      <c r="F744">
        <f t="shared" si="22"/>
        <v>1</v>
      </c>
      <c r="G744">
        <f>VLOOKUP(E744,pokoje!pokoje,3,FALSE)</f>
        <v>220</v>
      </c>
      <c r="H744">
        <f t="shared" si="23"/>
        <v>220</v>
      </c>
    </row>
    <row r="745" spans="1:8" x14ac:dyDescent="0.25">
      <c r="A745">
        <v>744</v>
      </c>
      <c r="B745" s="1">
        <v>44783</v>
      </c>
      <c r="C745" s="1">
        <v>44784</v>
      </c>
      <c r="D745" t="s">
        <v>487</v>
      </c>
      <c r="E745">
        <v>505</v>
      </c>
      <c r="F745">
        <f t="shared" si="22"/>
        <v>1</v>
      </c>
      <c r="G745">
        <f>VLOOKUP(E745,pokoje!pokoje,3,FALSE)</f>
        <v>500</v>
      </c>
      <c r="H745">
        <f t="shared" si="23"/>
        <v>500</v>
      </c>
    </row>
    <row r="746" spans="1:8" x14ac:dyDescent="0.25">
      <c r="A746">
        <v>745</v>
      </c>
      <c r="B746" s="1">
        <v>44783</v>
      </c>
      <c r="C746" s="1">
        <v>44784</v>
      </c>
      <c r="D746" t="s">
        <v>635</v>
      </c>
      <c r="E746">
        <v>414</v>
      </c>
      <c r="F746">
        <f t="shared" si="22"/>
        <v>1</v>
      </c>
      <c r="G746">
        <f>VLOOKUP(E746,pokoje!pokoje,3,FALSE)</f>
        <v>220</v>
      </c>
      <c r="H746">
        <f t="shared" si="23"/>
        <v>220</v>
      </c>
    </row>
    <row r="747" spans="1:8" x14ac:dyDescent="0.25">
      <c r="A747">
        <v>746</v>
      </c>
      <c r="B747" s="1">
        <v>44783</v>
      </c>
      <c r="C747" s="1">
        <v>44784</v>
      </c>
      <c r="D747" t="s">
        <v>989</v>
      </c>
      <c r="E747">
        <v>220</v>
      </c>
      <c r="F747">
        <f t="shared" si="22"/>
        <v>1</v>
      </c>
      <c r="G747">
        <f>VLOOKUP(E747,pokoje!pokoje,3,FALSE)</f>
        <v>250</v>
      </c>
      <c r="H747">
        <f t="shared" si="23"/>
        <v>250</v>
      </c>
    </row>
    <row r="748" spans="1:8" x14ac:dyDescent="0.25">
      <c r="A748">
        <v>747</v>
      </c>
      <c r="B748" s="1">
        <v>44783</v>
      </c>
      <c r="C748" s="1">
        <v>44785</v>
      </c>
      <c r="D748" t="s">
        <v>592</v>
      </c>
      <c r="E748">
        <v>316</v>
      </c>
      <c r="F748">
        <f t="shared" si="22"/>
        <v>2</v>
      </c>
      <c r="G748">
        <f>VLOOKUP(E748,pokoje!pokoje,3,FALSE)</f>
        <v>400</v>
      </c>
      <c r="H748">
        <f t="shared" si="23"/>
        <v>800</v>
      </c>
    </row>
    <row r="749" spans="1:8" x14ac:dyDescent="0.25">
      <c r="A749">
        <v>748</v>
      </c>
      <c r="B749" s="1">
        <v>44783</v>
      </c>
      <c r="C749" s="1">
        <v>44784</v>
      </c>
      <c r="D749" t="s">
        <v>1184</v>
      </c>
      <c r="E749">
        <v>215</v>
      </c>
      <c r="F749">
        <f t="shared" si="22"/>
        <v>1</v>
      </c>
      <c r="G749">
        <f>VLOOKUP(E749,pokoje!pokoje,3,FALSE)</f>
        <v>200</v>
      </c>
      <c r="H749">
        <f t="shared" si="23"/>
        <v>200</v>
      </c>
    </row>
    <row r="750" spans="1:8" x14ac:dyDescent="0.25">
      <c r="A750">
        <v>749</v>
      </c>
      <c r="B750" s="1">
        <v>44783</v>
      </c>
      <c r="C750" s="1">
        <v>44784</v>
      </c>
      <c r="D750" t="s">
        <v>710</v>
      </c>
      <c r="E750">
        <v>107</v>
      </c>
      <c r="F750">
        <f t="shared" si="22"/>
        <v>1</v>
      </c>
      <c r="G750">
        <f>VLOOKUP(E750,pokoje!pokoje,3,FALSE)</f>
        <v>220</v>
      </c>
      <c r="H750">
        <f t="shared" si="23"/>
        <v>220</v>
      </c>
    </row>
    <row r="751" spans="1:8" x14ac:dyDescent="0.25">
      <c r="A751">
        <v>750</v>
      </c>
      <c r="B751" s="1">
        <v>44783</v>
      </c>
      <c r="C751" s="1">
        <v>44785</v>
      </c>
      <c r="D751" t="s">
        <v>645</v>
      </c>
      <c r="E751">
        <v>120</v>
      </c>
      <c r="F751">
        <f t="shared" si="22"/>
        <v>2</v>
      </c>
      <c r="G751">
        <f>VLOOKUP(E751,pokoje!pokoje,3,FALSE)</f>
        <v>220</v>
      </c>
      <c r="H751">
        <f t="shared" si="23"/>
        <v>440</v>
      </c>
    </row>
    <row r="752" spans="1:8" x14ac:dyDescent="0.25">
      <c r="A752">
        <v>751</v>
      </c>
      <c r="B752" s="1">
        <v>44783</v>
      </c>
      <c r="C752" s="1">
        <v>44784</v>
      </c>
      <c r="D752" t="s">
        <v>1303</v>
      </c>
      <c r="E752">
        <v>204</v>
      </c>
      <c r="F752">
        <f t="shared" si="22"/>
        <v>1</v>
      </c>
      <c r="G752">
        <f>VLOOKUP(E752,pokoje!pokoje,3,FALSE)</f>
        <v>220</v>
      </c>
      <c r="H752">
        <f t="shared" si="23"/>
        <v>220</v>
      </c>
    </row>
    <row r="753" spans="1:8" x14ac:dyDescent="0.25">
      <c r="A753">
        <v>752</v>
      </c>
      <c r="B753" s="1">
        <v>44783</v>
      </c>
      <c r="C753" s="1">
        <v>44784</v>
      </c>
      <c r="D753" t="s">
        <v>411</v>
      </c>
      <c r="E753">
        <v>102</v>
      </c>
      <c r="F753">
        <f t="shared" si="22"/>
        <v>1</v>
      </c>
      <c r="G753">
        <f>VLOOKUP(E753,pokoje!pokoje,3,FALSE)</f>
        <v>220</v>
      </c>
      <c r="H753">
        <f t="shared" si="23"/>
        <v>220</v>
      </c>
    </row>
    <row r="754" spans="1:8" x14ac:dyDescent="0.25">
      <c r="A754">
        <v>753</v>
      </c>
      <c r="B754" s="1">
        <v>44783</v>
      </c>
      <c r="C754" s="1">
        <v>44784</v>
      </c>
      <c r="D754" t="s">
        <v>827</v>
      </c>
      <c r="E754">
        <v>103</v>
      </c>
      <c r="F754">
        <f t="shared" si="22"/>
        <v>1</v>
      </c>
      <c r="G754">
        <f>VLOOKUP(E754,pokoje!pokoje,3,FALSE)</f>
        <v>220</v>
      </c>
      <c r="H754">
        <f t="shared" si="23"/>
        <v>220</v>
      </c>
    </row>
    <row r="755" spans="1:8" x14ac:dyDescent="0.25">
      <c r="A755">
        <v>754</v>
      </c>
      <c r="B755" s="1">
        <v>44783</v>
      </c>
      <c r="C755" s="1">
        <v>44785</v>
      </c>
      <c r="D755" t="s">
        <v>322</v>
      </c>
      <c r="E755">
        <v>218</v>
      </c>
      <c r="F755">
        <f t="shared" si="22"/>
        <v>2</v>
      </c>
      <c r="G755">
        <f>VLOOKUP(E755,pokoje!pokoje,3,FALSE)</f>
        <v>250</v>
      </c>
      <c r="H755">
        <f t="shared" si="23"/>
        <v>500</v>
      </c>
    </row>
    <row r="756" spans="1:8" x14ac:dyDescent="0.25">
      <c r="A756">
        <v>755</v>
      </c>
      <c r="B756" s="1">
        <v>44783</v>
      </c>
      <c r="C756" s="1">
        <v>44784</v>
      </c>
      <c r="D756" t="s">
        <v>463</v>
      </c>
      <c r="E756">
        <v>411</v>
      </c>
      <c r="F756">
        <f t="shared" si="22"/>
        <v>1</v>
      </c>
      <c r="G756">
        <f>VLOOKUP(E756,pokoje!pokoje,3,FALSE)</f>
        <v>220</v>
      </c>
      <c r="H756">
        <f t="shared" si="23"/>
        <v>220</v>
      </c>
    </row>
    <row r="757" spans="1:8" x14ac:dyDescent="0.25">
      <c r="A757">
        <v>756</v>
      </c>
      <c r="B757" s="1">
        <v>44783</v>
      </c>
      <c r="C757" s="1">
        <v>44784</v>
      </c>
      <c r="D757" t="s">
        <v>270</v>
      </c>
      <c r="E757">
        <v>208</v>
      </c>
      <c r="F757">
        <f t="shared" si="22"/>
        <v>1</v>
      </c>
      <c r="G757">
        <f>VLOOKUP(E757,pokoje!pokoje,3,FALSE)</f>
        <v>200</v>
      </c>
      <c r="H757">
        <f t="shared" si="23"/>
        <v>200</v>
      </c>
    </row>
    <row r="758" spans="1:8" x14ac:dyDescent="0.25">
      <c r="A758">
        <v>757</v>
      </c>
      <c r="B758" s="1">
        <v>44783</v>
      </c>
      <c r="C758" s="1">
        <v>44784</v>
      </c>
      <c r="D758" t="s">
        <v>1102</v>
      </c>
      <c r="E758">
        <v>418</v>
      </c>
      <c r="F758">
        <f t="shared" si="22"/>
        <v>1</v>
      </c>
      <c r="G758">
        <f>VLOOKUP(E758,pokoje!pokoje,3,FALSE)</f>
        <v>220</v>
      </c>
      <c r="H758">
        <f t="shared" si="23"/>
        <v>220</v>
      </c>
    </row>
    <row r="759" spans="1:8" x14ac:dyDescent="0.25">
      <c r="A759">
        <v>758</v>
      </c>
      <c r="B759" s="1">
        <v>44784</v>
      </c>
      <c r="C759" s="1">
        <v>44785</v>
      </c>
      <c r="D759" t="s">
        <v>531</v>
      </c>
      <c r="E759">
        <v>401</v>
      </c>
      <c r="F759">
        <f t="shared" si="22"/>
        <v>1</v>
      </c>
      <c r="G759">
        <f>VLOOKUP(E759,pokoje!pokoje,3,FALSE)</f>
        <v>220</v>
      </c>
      <c r="H759">
        <f t="shared" si="23"/>
        <v>220</v>
      </c>
    </row>
    <row r="760" spans="1:8" x14ac:dyDescent="0.25">
      <c r="A760">
        <v>759</v>
      </c>
      <c r="B760" s="1">
        <v>44784</v>
      </c>
      <c r="C760" s="1">
        <v>44785</v>
      </c>
      <c r="D760" t="s">
        <v>307</v>
      </c>
      <c r="E760">
        <v>213</v>
      </c>
      <c r="F760">
        <f t="shared" si="22"/>
        <v>1</v>
      </c>
      <c r="G760">
        <f>VLOOKUP(E760,pokoje!pokoje,3,FALSE)</f>
        <v>200</v>
      </c>
      <c r="H760">
        <f t="shared" si="23"/>
        <v>200</v>
      </c>
    </row>
    <row r="761" spans="1:8" x14ac:dyDescent="0.25">
      <c r="A761">
        <v>760</v>
      </c>
      <c r="B761" s="1">
        <v>44784</v>
      </c>
      <c r="C761" s="1">
        <v>44785</v>
      </c>
      <c r="D761" t="s">
        <v>767</v>
      </c>
      <c r="E761">
        <v>116</v>
      </c>
      <c r="F761">
        <f t="shared" si="22"/>
        <v>1</v>
      </c>
      <c r="G761">
        <f>VLOOKUP(E761,pokoje!pokoje,3,FALSE)</f>
        <v>220</v>
      </c>
      <c r="H761">
        <f t="shared" si="23"/>
        <v>220</v>
      </c>
    </row>
    <row r="762" spans="1:8" x14ac:dyDescent="0.25">
      <c r="A762">
        <v>761</v>
      </c>
      <c r="B762" s="1">
        <v>44784</v>
      </c>
      <c r="C762" s="1">
        <v>44785</v>
      </c>
      <c r="D762" t="s">
        <v>170</v>
      </c>
      <c r="E762">
        <v>420</v>
      </c>
      <c r="F762">
        <f t="shared" si="22"/>
        <v>1</v>
      </c>
      <c r="G762">
        <f>VLOOKUP(E762,pokoje!pokoje,3,FALSE)</f>
        <v>220</v>
      </c>
      <c r="H762">
        <f t="shared" si="23"/>
        <v>220</v>
      </c>
    </row>
    <row r="763" spans="1:8" x14ac:dyDescent="0.25">
      <c r="A763">
        <v>762</v>
      </c>
      <c r="B763" s="1">
        <v>44784</v>
      </c>
      <c r="C763" s="1">
        <v>44785</v>
      </c>
      <c r="D763" t="s">
        <v>20</v>
      </c>
      <c r="E763">
        <v>210</v>
      </c>
      <c r="F763">
        <f t="shared" si="22"/>
        <v>1</v>
      </c>
      <c r="G763">
        <f>VLOOKUP(E763,pokoje!pokoje,3,FALSE)</f>
        <v>200</v>
      </c>
      <c r="H763">
        <f t="shared" si="23"/>
        <v>200</v>
      </c>
    </row>
    <row r="764" spans="1:8" x14ac:dyDescent="0.25">
      <c r="A764">
        <v>763</v>
      </c>
      <c r="B764" s="1">
        <v>44784</v>
      </c>
      <c r="C764" s="1">
        <v>44785</v>
      </c>
      <c r="D764" t="s">
        <v>544</v>
      </c>
      <c r="E764">
        <v>315</v>
      </c>
      <c r="F764">
        <f t="shared" si="22"/>
        <v>1</v>
      </c>
      <c r="G764">
        <f>VLOOKUP(E764,pokoje!pokoje,3,FALSE)</f>
        <v>200</v>
      </c>
      <c r="H764">
        <f t="shared" si="23"/>
        <v>200</v>
      </c>
    </row>
    <row r="765" spans="1:8" x14ac:dyDescent="0.25">
      <c r="A765">
        <v>764</v>
      </c>
      <c r="B765" s="1">
        <v>44784</v>
      </c>
      <c r="C765" s="1">
        <v>44785</v>
      </c>
      <c r="D765" t="s">
        <v>946</v>
      </c>
      <c r="E765">
        <v>319</v>
      </c>
      <c r="F765">
        <f t="shared" si="22"/>
        <v>1</v>
      </c>
      <c r="G765">
        <f>VLOOKUP(E765,pokoje!pokoje,3,FALSE)</f>
        <v>400</v>
      </c>
      <c r="H765">
        <f t="shared" si="23"/>
        <v>400</v>
      </c>
    </row>
    <row r="766" spans="1:8" x14ac:dyDescent="0.25">
      <c r="A766">
        <v>765</v>
      </c>
      <c r="B766" s="1">
        <v>44784</v>
      </c>
      <c r="C766" s="1">
        <v>44785</v>
      </c>
      <c r="D766" t="s">
        <v>1213</v>
      </c>
      <c r="E766">
        <v>403</v>
      </c>
      <c r="F766">
        <f t="shared" si="22"/>
        <v>1</v>
      </c>
      <c r="G766">
        <f>VLOOKUP(E766,pokoje!pokoje,3,FALSE)</f>
        <v>220</v>
      </c>
      <c r="H766">
        <f t="shared" si="23"/>
        <v>220</v>
      </c>
    </row>
    <row r="767" spans="1:8" x14ac:dyDescent="0.25">
      <c r="A767">
        <v>766</v>
      </c>
      <c r="B767" s="1">
        <v>44784</v>
      </c>
      <c r="C767" s="1">
        <v>44785</v>
      </c>
      <c r="D767" t="s">
        <v>703</v>
      </c>
      <c r="E767">
        <v>313</v>
      </c>
      <c r="F767">
        <f t="shared" si="22"/>
        <v>1</v>
      </c>
      <c r="G767">
        <f>VLOOKUP(E767,pokoje!pokoje,3,FALSE)</f>
        <v>200</v>
      </c>
      <c r="H767">
        <f t="shared" si="23"/>
        <v>200</v>
      </c>
    </row>
    <row r="768" spans="1:8" x14ac:dyDescent="0.25">
      <c r="A768">
        <v>767</v>
      </c>
      <c r="B768" s="1">
        <v>44784</v>
      </c>
      <c r="C768" s="1">
        <v>44786</v>
      </c>
      <c r="D768" t="s">
        <v>941</v>
      </c>
      <c r="E768">
        <v>104</v>
      </c>
      <c r="F768">
        <f t="shared" si="22"/>
        <v>2</v>
      </c>
      <c r="G768">
        <f>VLOOKUP(E768,pokoje!pokoje,3,FALSE)</f>
        <v>220</v>
      </c>
      <c r="H768">
        <f t="shared" si="23"/>
        <v>440</v>
      </c>
    </row>
    <row r="769" spans="1:8" x14ac:dyDescent="0.25">
      <c r="A769">
        <v>768</v>
      </c>
      <c r="B769" s="1">
        <v>44784</v>
      </c>
      <c r="C769" s="1">
        <v>44785</v>
      </c>
      <c r="D769" t="s">
        <v>198</v>
      </c>
      <c r="E769">
        <v>114</v>
      </c>
      <c r="F769">
        <f t="shared" si="22"/>
        <v>1</v>
      </c>
      <c r="G769">
        <f>VLOOKUP(E769,pokoje!pokoje,3,FALSE)</f>
        <v>220</v>
      </c>
      <c r="H769">
        <f t="shared" si="23"/>
        <v>220</v>
      </c>
    </row>
    <row r="770" spans="1:8" x14ac:dyDescent="0.25">
      <c r="A770">
        <v>769</v>
      </c>
      <c r="B770" s="1">
        <v>44784</v>
      </c>
      <c r="C770" s="1">
        <v>44785</v>
      </c>
      <c r="D770" t="s">
        <v>1211</v>
      </c>
      <c r="E770">
        <v>103</v>
      </c>
      <c r="F770">
        <f t="shared" si="22"/>
        <v>1</v>
      </c>
      <c r="G770">
        <f>VLOOKUP(E770,pokoje!pokoje,3,FALSE)</f>
        <v>220</v>
      </c>
      <c r="H770">
        <f t="shared" si="23"/>
        <v>220</v>
      </c>
    </row>
    <row r="771" spans="1:8" x14ac:dyDescent="0.25">
      <c r="A771">
        <v>770</v>
      </c>
      <c r="B771" s="1">
        <v>44784</v>
      </c>
      <c r="C771" s="1">
        <v>44787</v>
      </c>
      <c r="D771" t="s">
        <v>143</v>
      </c>
      <c r="E771">
        <v>418</v>
      </c>
      <c r="F771">
        <f t="shared" ref="F771:F834" si="24">C771-B771</f>
        <v>3</v>
      </c>
      <c r="G771">
        <f>VLOOKUP(E771,pokoje!pokoje,3,FALSE)</f>
        <v>220</v>
      </c>
      <c r="H771">
        <f t="shared" ref="H771:H834" si="25">F771*G771</f>
        <v>660</v>
      </c>
    </row>
    <row r="772" spans="1:8" x14ac:dyDescent="0.25">
      <c r="A772">
        <v>771</v>
      </c>
      <c r="B772" s="1">
        <v>44784</v>
      </c>
      <c r="C772" s="1">
        <v>44785</v>
      </c>
      <c r="D772" t="s">
        <v>900</v>
      </c>
      <c r="E772">
        <v>118</v>
      </c>
      <c r="F772">
        <f t="shared" si="24"/>
        <v>1</v>
      </c>
      <c r="G772">
        <f>VLOOKUP(E772,pokoje!pokoje,3,FALSE)</f>
        <v>220</v>
      </c>
      <c r="H772">
        <f t="shared" si="25"/>
        <v>220</v>
      </c>
    </row>
    <row r="773" spans="1:8" x14ac:dyDescent="0.25">
      <c r="A773">
        <v>772</v>
      </c>
      <c r="B773" s="1">
        <v>44785</v>
      </c>
      <c r="C773" s="1">
        <v>44786</v>
      </c>
      <c r="D773" t="s">
        <v>796</v>
      </c>
      <c r="E773">
        <v>208</v>
      </c>
      <c r="F773">
        <f t="shared" si="24"/>
        <v>1</v>
      </c>
      <c r="G773">
        <f>VLOOKUP(E773,pokoje!pokoje,3,FALSE)</f>
        <v>200</v>
      </c>
      <c r="H773">
        <f t="shared" si="25"/>
        <v>200</v>
      </c>
    </row>
    <row r="774" spans="1:8" x14ac:dyDescent="0.25">
      <c r="A774">
        <v>773</v>
      </c>
      <c r="B774" s="1">
        <v>44785</v>
      </c>
      <c r="C774" s="1">
        <v>44786</v>
      </c>
      <c r="D774" t="s">
        <v>912</v>
      </c>
      <c r="E774">
        <v>216</v>
      </c>
      <c r="F774">
        <f t="shared" si="24"/>
        <v>1</v>
      </c>
      <c r="G774">
        <f>VLOOKUP(E774,pokoje!pokoje,3,FALSE)</f>
        <v>200</v>
      </c>
      <c r="H774">
        <f t="shared" si="25"/>
        <v>200</v>
      </c>
    </row>
    <row r="775" spans="1:8" x14ac:dyDescent="0.25">
      <c r="A775">
        <v>774</v>
      </c>
      <c r="B775" s="1">
        <v>44785</v>
      </c>
      <c r="C775" s="1">
        <v>44786</v>
      </c>
      <c r="D775" t="s">
        <v>1324</v>
      </c>
      <c r="E775">
        <v>414</v>
      </c>
      <c r="F775">
        <f t="shared" si="24"/>
        <v>1</v>
      </c>
      <c r="G775">
        <f>VLOOKUP(E775,pokoje!pokoje,3,FALSE)</f>
        <v>220</v>
      </c>
      <c r="H775">
        <f t="shared" si="25"/>
        <v>220</v>
      </c>
    </row>
    <row r="776" spans="1:8" x14ac:dyDescent="0.25">
      <c r="A776">
        <v>775</v>
      </c>
      <c r="B776" s="1">
        <v>44785</v>
      </c>
      <c r="C776" s="1">
        <v>44786</v>
      </c>
      <c r="D776" t="s">
        <v>1332</v>
      </c>
      <c r="E776">
        <v>405</v>
      </c>
      <c r="F776">
        <f t="shared" si="24"/>
        <v>1</v>
      </c>
      <c r="G776">
        <f>VLOOKUP(E776,pokoje!pokoje,3,FALSE)</f>
        <v>220</v>
      </c>
      <c r="H776">
        <f t="shared" si="25"/>
        <v>220</v>
      </c>
    </row>
    <row r="777" spans="1:8" x14ac:dyDescent="0.25">
      <c r="A777">
        <v>776</v>
      </c>
      <c r="B777" s="1">
        <v>44785</v>
      </c>
      <c r="C777" s="1">
        <v>44786</v>
      </c>
      <c r="D777" t="s">
        <v>872</v>
      </c>
      <c r="E777">
        <v>309</v>
      </c>
      <c r="F777">
        <f t="shared" si="24"/>
        <v>1</v>
      </c>
      <c r="G777">
        <f>VLOOKUP(E777,pokoje!pokoje,3,FALSE)</f>
        <v>200</v>
      </c>
      <c r="H777">
        <f t="shared" si="25"/>
        <v>200</v>
      </c>
    </row>
    <row r="778" spans="1:8" x14ac:dyDescent="0.25">
      <c r="A778">
        <v>777</v>
      </c>
      <c r="B778" s="1">
        <v>44785</v>
      </c>
      <c r="C778" s="1">
        <v>44786</v>
      </c>
      <c r="D778" t="s">
        <v>165</v>
      </c>
      <c r="E778">
        <v>401</v>
      </c>
      <c r="F778">
        <f t="shared" si="24"/>
        <v>1</v>
      </c>
      <c r="G778">
        <f>VLOOKUP(E778,pokoje!pokoje,3,FALSE)</f>
        <v>220</v>
      </c>
      <c r="H778">
        <f t="shared" si="25"/>
        <v>220</v>
      </c>
    </row>
    <row r="779" spans="1:8" x14ac:dyDescent="0.25">
      <c r="A779">
        <v>778</v>
      </c>
      <c r="B779" s="1">
        <v>44785</v>
      </c>
      <c r="C779" s="1">
        <v>44786</v>
      </c>
      <c r="D779" t="s">
        <v>375</v>
      </c>
      <c r="E779">
        <v>419</v>
      </c>
      <c r="F779">
        <f t="shared" si="24"/>
        <v>1</v>
      </c>
      <c r="G779">
        <f>VLOOKUP(E779,pokoje!pokoje,3,FALSE)</f>
        <v>220</v>
      </c>
      <c r="H779">
        <f t="shared" si="25"/>
        <v>220</v>
      </c>
    </row>
    <row r="780" spans="1:8" x14ac:dyDescent="0.25">
      <c r="A780">
        <v>779</v>
      </c>
      <c r="B780" s="1">
        <v>44785</v>
      </c>
      <c r="C780" s="1">
        <v>44786</v>
      </c>
      <c r="D780" t="s">
        <v>560</v>
      </c>
      <c r="E780">
        <v>209</v>
      </c>
      <c r="F780">
        <f t="shared" si="24"/>
        <v>1</v>
      </c>
      <c r="G780">
        <f>VLOOKUP(E780,pokoje!pokoje,3,FALSE)</f>
        <v>200</v>
      </c>
      <c r="H780">
        <f t="shared" si="25"/>
        <v>200</v>
      </c>
    </row>
    <row r="781" spans="1:8" x14ac:dyDescent="0.25">
      <c r="A781">
        <v>780</v>
      </c>
      <c r="B781" s="1">
        <v>44785</v>
      </c>
      <c r="C781" s="1">
        <v>44786</v>
      </c>
      <c r="D781" t="s">
        <v>515</v>
      </c>
      <c r="E781">
        <v>201</v>
      </c>
      <c r="F781">
        <f t="shared" si="24"/>
        <v>1</v>
      </c>
      <c r="G781">
        <f>VLOOKUP(E781,pokoje!pokoje,3,FALSE)</f>
        <v>220</v>
      </c>
      <c r="H781">
        <f t="shared" si="25"/>
        <v>220</v>
      </c>
    </row>
    <row r="782" spans="1:8" x14ac:dyDescent="0.25">
      <c r="A782">
        <v>781</v>
      </c>
      <c r="B782" s="1">
        <v>44785</v>
      </c>
      <c r="C782" s="1">
        <v>44786</v>
      </c>
      <c r="D782" t="s">
        <v>317</v>
      </c>
      <c r="E782">
        <v>404</v>
      </c>
      <c r="F782">
        <f t="shared" si="24"/>
        <v>1</v>
      </c>
      <c r="G782">
        <f>VLOOKUP(E782,pokoje!pokoje,3,FALSE)</f>
        <v>220</v>
      </c>
      <c r="H782">
        <f t="shared" si="25"/>
        <v>220</v>
      </c>
    </row>
    <row r="783" spans="1:8" x14ac:dyDescent="0.25">
      <c r="A783">
        <v>782</v>
      </c>
      <c r="B783" s="1">
        <v>44785</v>
      </c>
      <c r="C783" s="1">
        <v>44789</v>
      </c>
      <c r="D783" t="s">
        <v>891</v>
      </c>
      <c r="E783">
        <v>314</v>
      </c>
      <c r="F783">
        <f t="shared" si="24"/>
        <v>4</v>
      </c>
      <c r="G783">
        <f>VLOOKUP(E783,pokoje!pokoje,3,FALSE)</f>
        <v>200</v>
      </c>
      <c r="H783">
        <f t="shared" si="25"/>
        <v>800</v>
      </c>
    </row>
    <row r="784" spans="1:8" x14ac:dyDescent="0.25">
      <c r="A784">
        <v>783</v>
      </c>
      <c r="B784" s="1">
        <v>44785</v>
      </c>
      <c r="C784" s="1">
        <v>44786</v>
      </c>
      <c r="D784" t="s">
        <v>619</v>
      </c>
      <c r="E784">
        <v>108</v>
      </c>
      <c r="F784">
        <f t="shared" si="24"/>
        <v>1</v>
      </c>
      <c r="G784">
        <f>VLOOKUP(E784,pokoje!pokoje,3,FALSE)</f>
        <v>220</v>
      </c>
      <c r="H784">
        <f t="shared" si="25"/>
        <v>220</v>
      </c>
    </row>
    <row r="785" spans="1:8" x14ac:dyDescent="0.25">
      <c r="A785">
        <v>784</v>
      </c>
      <c r="B785" s="1">
        <v>44785</v>
      </c>
      <c r="C785" s="1">
        <v>44786</v>
      </c>
      <c r="D785" t="s">
        <v>1155</v>
      </c>
      <c r="E785">
        <v>308</v>
      </c>
      <c r="F785">
        <f t="shared" si="24"/>
        <v>1</v>
      </c>
      <c r="G785">
        <f>VLOOKUP(E785,pokoje!pokoje,3,FALSE)</f>
        <v>200</v>
      </c>
      <c r="H785">
        <f t="shared" si="25"/>
        <v>200</v>
      </c>
    </row>
    <row r="786" spans="1:8" x14ac:dyDescent="0.25">
      <c r="A786">
        <v>785</v>
      </c>
      <c r="B786" s="1">
        <v>44785</v>
      </c>
      <c r="C786" s="1">
        <v>44786</v>
      </c>
      <c r="D786" t="s">
        <v>63</v>
      </c>
      <c r="E786">
        <v>107</v>
      </c>
      <c r="F786">
        <f t="shared" si="24"/>
        <v>1</v>
      </c>
      <c r="G786">
        <f>VLOOKUP(E786,pokoje!pokoje,3,FALSE)</f>
        <v>220</v>
      </c>
      <c r="H786">
        <f t="shared" si="25"/>
        <v>220</v>
      </c>
    </row>
    <row r="787" spans="1:8" x14ac:dyDescent="0.25">
      <c r="A787">
        <v>786</v>
      </c>
      <c r="B787" s="1">
        <v>44785</v>
      </c>
      <c r="C787" s="1">
        <v>44786</v>
      </c>
      <c r="D787" t="s">
        <v>433</v>
      </c>
      <c r="E787">
        <v>202</v>
      </c>
      <c r="F787">
        <f t="shared" si="24"/>
        <v>1</v>
      </c>
      <c r="G787">
        <f>VLOOKUP(E787,pokoje!pokoje,3,FALSE)</f>
        <v>220</v>
      </c>
      <c r="H787">
        <f t="shared" si="25"/>
        <v>220</v>
      </c>
    </row>
    <row r="788" spans="1:8" x14ac:dyDescent="0.25">
      <c r="A788">
        <v>787</v>
      </c>
      <c r="B788" s="1">
        <v>44785</v>
      </c>
      <c r="C788" s="1">
        <v>44786</v>
      </c>
      <c r="D788" t="s">
        <v>1299</v>
      </c>
      <c r="E788">
        <v>415</v>
      </c>
      <c r="F788">
        <f t="shared" si="24"/>
        <v>1</v>
      </c>
      <c r="G788">
        <f>VLOOKUP(E788,pokoje!pokoje,3,FALSE)</f>
        <v>220</v>
      </c>
      <c r="H788">
        <f t="shared" si="25"/>
        <v>220</v>
      </c>
    </row>
    <row r="789" spans="1:8" x14ac:dyDescent="0.25">
      <c r="A789">
        <v>788</v>
      </c>
      <c r="B789" s="1">
        <v>44785</v>
      </c>
      <c r="C789" s="1">
        <v>44787</v>
      </c>
      <c r="D789" t="s">
        <v>28</v>
      </c>
      <c r="E789">
        <v>402</v>
      </c>
      <c r="F789">
        <f t="shared" si="24"/>
        <v>2</v>
      </c>
      <c r="G789">
        <f>VLOOKUP(E789,pokoje!pokoje,3,FALSE)</f>
        <v>220</v>
      </c>
      <c r="H789">
        <f t="shared" si="25"/>
        <v>440</v>
      </c>
    </row>
    <row r="790" spans="1:8" x14ac:dyDescent="0.25">
      <c r="A790">
        <v>789</v>
      </c>
      <c r="B790" s="1">
        <v>44785</v>
      </c>
      <c r="C790" s="1">
        <v>44788</v>
      </c>
      <c r="D790" t="s">
        <v>1292</v>
      </c>
      <c r="E790">
        <v>406</v>
      </c>
      <c r="F790">
        <f t="shared" si="24"/>
        <v>3</v>
      </c>
      <c r="G790">
        <f>VLOOKUP(E790,pokoje!pokoje,3,FALSE)</f>
        <v>220</v>
      </c>
      <c r="H790">
        <f t="shared" si="25"/>
        <v>660</v>
      </c>
    </row>
    <row r="791" spans="1:8" x14ac:dyDescent="0.25">
      <c r="A791">
        <v>790</v>
      </c>
      <c r="B791" s="1">
        <v>44785</v>
      </c>
      <c r="C791" s="1">
        <v>44787</v>
      </c>
      <c r="D791" t="s">
        <v>910</v>
      </c>
      <c r="E791">
        <v>310</v>
      </c>
      <c r="F791">
        <f t="shared" si="24"/>
        <v>2</v>
      </c>
      <c r="G791">
        <f>VLOOKUP(E791,pokoje!pokoje,3,FALSE)</f>
        <v>200</v>
      </c>
      <c r="H791">
        <f t="shared" si="25"/>
        <v>400</v>
      </c>
    </row>
    <row r="792" spans="1:8" x14ac:dyDescent="0.25">
      <c r="A792">
        <v>791</v>
      </c>
      <c r="B792" s="1">
        <v>44785</v>
      </c>
      <c r="C792" s="1">
        <v>44786</v>
      </c>
      <c r="D792" t="s">
        <v>771</v>
      </c>
      <c r="E792">
        <v>105</v>
      </c>
      <c r="F792">
        <f t="shared" si="24"/>
        <v>1</v>
      </c>
      <c r="G792">
        <f>VLOOKUP(E792,pokoje!pokoje,3,FALSE)</f>
        <v>220</v>
      </c>
      <c r="H792">
        <f t="shared" si="25"/>
        <v>220</v>
      </c>
    </row>
    <row r="793" spans="1:8" x14ac:dyDescent="0.25">
      <c r="A793">
        <v>792</v>
      </c>
      <c r="B793" s="1">
        <v>44785</v>
      </c>
      <c r="C793" s="1">
        <v>44786</v>
      </c>
      <c r="D793" t="s">
        <v>981</v>
      </c>
      <c r="E793">
        <v>311</v>
      </c>
      <c r="F793">
        <f t="shared" si="24"/>
        <v>1</v>
      </c>
      <c r="G793">
        <f>VLOOKUP(E793,pokoje!pokoje,3,FALSE)</f>
        <v>200</v>
      </c>
      <c r="H793">
        <f t="shared" si="25"/>
        <v>200</v>
      </c>
    </row>
    <row r="794" spans="1:8" x14ac:dyDescent="0.25">
      <c r="A794">
        <v>793</v>
      </c>
      <c r="B794" s="1">
        <v>44786</v>
      </c>
      <c r="C794" s="1">
        <v>44787</v>
      </c>
      <c r="D794" t="s">
        <v>1260</v>
      </c>
      <c r="E794">
        <v>306</v>
      </c>
      <c r="F794">
        <f t="shared" si="24"/>
        <v>1</v>
      </c>
      <c r="G794">
        <f>VLOOKUP(E794,pokoje!pokoje,3,FALSE)</f>
        <v>200</v>
      </c>
      <c r="H794">
        <f t="shared" si="25"/>
        <v>200</v>
      </c>
    </row>
    <row r="795" spans="1:8" x14ac:dyDescent="0.25">
      <c r="A795">
        <v>794</v>
      </c>
      <c r="B795" s="1">
        <v>44786</v>
      </c>
      <c r="C795" s="1">
        <v>44787</v>
      </c>
      <c r="D795" t="s">
        <v>649</v>
      </c>
      <c r="E795">
        <v>416</v>
      </c>
      <c r="F795">
        <f t="shared" si="24"/>
        <v>1</v>
      </c>
      <c r="G795">
        <f>VLOOKUP(E795,pokoje!pokoje,3,FALSE)</f>
        <v>220</v>
      </c>
      <c r="H795">
        <f t="shared" si="25"/>
        <v>220</v>
      </c>
    </row>
    <row r="796" spans="1:8" x14ac:dyDescent="0.25">
      <c r="A796">
        <v>795</v>
      </c>
      <c r="B796" s="1">
        <v>44786</v>
      </c>
      <c r="C796" s="1">
        <v>44787</v>
      </c>
      <c r="D796" t="s">
        <v>1341</v>
      </c>
      <c r="E796">
        <v>207</v>
      </c>
      <c r="F796">
        <f t="shared" si="24"/>
        <v>1</v>
      </c>
      <c r="G796">
        <f>VLOOKUP(E796,pokoje!pokoje,3,FALSE)</f>
        <v>200</v>
      </c>
      <c r="H796">
        <f t="shared" si="25"/>
        <v>200</v>
      </c>
    </row>
    <row r="797" spans="1:8" x14ac:dyDescent="0.25">
      <c r="A797">
        <v>796</v>
      </c>
      <c r="B797" s="1">
        <v>44786</v>
      </c>
      <c r="C797" s="1">
        <v>44787</v>
      </c>
      <c r="D797" t="s">
        <v>266</v>
      </c>
      <c r="E797">
        <v>116</v>
      </c>
      <c r="F797">
        <f t="shared" si="24"/>
        <v>1</v>
      </c>
      <c r="G797">
        <f>VLOOKUP(E797,pokoje!pokoje,3,FALSE)</f>
        <v>220</v>
      </c>
      <c r="H797">
        <f t="shared" si="25"/>
        <v>220</v>
      </c>
    </row>
    <row r="798" spans="1:8" x14ac:dyDescent="0.25">
      <c r="A798">
        <v>797</v>
      </c>
      <c r="B798" s="1">
        <v>44786</v>
      </c>
      <c r="C798" s="1">
        <v>44787</v>
      </c>
      <c r="D798" t="s">
        <v>874</v>
      </c>
      <c r="E798">
        <v>410</v>
      </c>
      <c r="F798">
        <f t="shared" si="24"/>
        <v>1</v>
      </c>
      <c r="G798">
        <f>VLOOKUP(E798,pokoje!pokoje,3,FALSE)</f>
        <v>220</v>
      </c>
      <c r="H798">
        <f t="shared" si="25"/>
        <v>220</v>
      </c>
    </row>
    <row r="799" spans="1:8" x14ac:dyDescent="0.25">
      <c r="A799">
        <v>798</v>
      </c>
      <c r="B799" s="1">
        <v>44786</v>
      </c>
      <c r="C799" s="1">
        <v>44787</v>
      </c>
      <c r="D799" t="s">
        <v>764</v>
      </c>
      <c r="E799">
        <v>117</v>
      </c>
      <c r="F799">
        <f t="shared" si="24"/>
        <v>1</v>
      </c>
      <c r="G799">
        <f>VLOOKUP(E799,pokoje!pokoje,3,FALSE)</f>
        <v>220</v>
      </c>
      <c r="H799">
        <f t="shared" si="25"/>
        <v>220</v>
      </c>
    </row>
    <row r="800" spans="1:8" x14ac:dyDescent="0.25">
      <c r="A800">
        <v>799</v>
      </c>
      <c r="B800" s="1">
        <v>44786</v>
      </c>
      <c r="C800" s="1">
        <v>44787</v>
      </c>
      <c r="D800" t="s">
        <v>643</v>
      </c>
      <c r="E800">
        <v>203</v>
      </c>
      <c r="F800">
        <f t="shared" si="24"/>
        <v>1</v>
      </c>
      <c r="G800">
        <f>VLOOKUP(E800,pokoje!pokoje,3,FALSE)</f>
        <v>220</v>
      </c>
      <c r="H800">
        <f t="shared" si="25"/>
        <v>220</v>
      </c>
    </row>
    <row r="801" spans="1:8" x14ac:dyDescent="0.25">
      <c r="A801">
        <v>800</v>
      </c>
      <c r="B801" s="1">
        <v>44786</v>
      </c>
      <c r="C801" s="1">
        <v>44787</v>
      </c>
      <c r="D801" t="s">
        <v>916</v>
      </c>
      <c r="E801">
        <v>305</v>
      </c>
      <c r="F801">
        <f t="shared" si="24"/>
        <v>1</v>
      </c>
      <c r="G801">
        <f>VLOOKUP(E801,pokoje!pokoje,3,FALSE)</f>
        <v>200</v>
      </c>
      <c r="H801">
        <f t="shared" si="25"/>
        <v>200</v>
      </c>
    </row>
    <row r="802" spans="1:8" x14ac:dyDescent="0.25">
      <c r="A802">
        <v>801</v>
      </c>
      <c r="B802" s="1">
        <v>44786</v>
      </c>
      <c r="C802" s="1">
        <v>44787</v>
      </c>
      <c r="D802" t="s">
        <v>1229</v>
      </c>
      <c r="E802">
        <v>417</v>
      </c>
      <c r="F802">
        <f t="shared" si="24"/>
        <v>1</v>
      </c>
      <c r="G802">
        <f>VLOOKUP(E802,pokoje!pokoje,3,FALSE)</f>
        <v>220</v>
      </c>
      <c r="H802">
        <f t="shared" si="25"/>
        <v>220</v>
      </c>
    </row>
    <row r="803" spans="1:8" x14ac:dyDescent="0.25">
      <c r="A803">
        <v>802</v>
      </c>
      <c r="B803" s="1">
        <v>44786</v>
      </c>
      <c r="C803" s="1">
        <v>44787</v>
      </c>
      <c r="D803" t="s">
        <v>509</v>
      </c>
      <c r="E803">
        <v>307</v>
      </c>
      <c r="F803">
        <f t="shared" si="24"/>
        <v>1</v>
      </c>
      <c r="G803">
        <f>VLOOKUP(E803,pokoje!pokoje,3,FALSE)</f>
        <v>200</v>
      </c>
      <c r="H803">
        <f t="shared" si="25"/>
        <v>200</v>
      </c>
    </row>
    <row r="804" spans="1:8" x14ac:dyDescent="0.25">
      <c r="A804">
        <v>803</v>
      </c>
      <c r="B804" s="1">
        <v>44786</v>
      </c>
      <c r="C804" s="1">
        <v>44787</v>
      </c>
      <c r="D804" t="s">
        <v>96</v>
      </c>
      <c r="E804">
        <v>204</v>
      </c>
      <c r="F804">
        <f t="shared" si="24"/>
        <v>1</v>
      </c>
      <c r="G804">
        <f>VLOOKUP(E804,pokoje!pokoje,3,FALSE)</f>
        <v>220</v>
      </c>
      <c r="H804">
        <f t="shared" si="25"/>
        <v>220</v>
      </c>
    </row>
    <row r="805" spans="1:8" x14ac:dyDescent="0.25">
      <c r="A805">
        <v>804</v>
      </c>
      <c r="B805" s="1">
        <v>44786</v>
      </c>
      <c r="C805" s="1">
        <v>44787</v>
      </c>
      <c r="D805" t="s">
        <v>1336</v>
      </c>
      <c r="E805">
        <v>412</v>
      </c>
      <c r="F805">
        <f t="shared" si="24"/>
        <v>1</v>
      </c>
      <c r="G805">
        <f>VLOOKUP(E805,pokoje!pokoje,3,FALSE)</f>
        <v>220</v>
      </c>
      <c r="H805">
        <f t="shared" si="25"/>
        <v>220</v>
      </c>
    </row>
    <row r="806" spans="1:8" x14ac:dyDescent="0.25">
      <c r="A806">
        <v>805</v>
      </c>
      <c r="B806" s="1">
        <v>44786</v>
      </c>
      <c r="C806" s="1">
        <v>44787</v>
      </c>
      <c r="D806" t="s">
        <v>889</v>
      </c>
      <c r="E806">
        <v>120</v>
      </c>
      <c r="F806">
        <f t="shared" si="24"/>
        <v>1</v>
      </c>
      <c r="G806">
        <f>VLOOKUP(E806,pokoje!pokoje,3,FALSE)</f>
        <v>220</v>
      </c>
      <c r="H806">
        <f t="shared" si="25"/>
        <v>220</v>
      </c>
    </row>
    <row r="807" spans="1:8" x14ac:dyDescent="0.25">
      <c r="A807">
        <v>806</v>
      </c>
      <c r="B807" s="1">
        <v>44786</v>
      </c>
      <c r="C807" s="1">
        <v>44787</v>
      </c>
      <c r="D807" t="s">
        <v>173</v>
      </c>
      <c r="E807">
        <v>304</v>
      </c>
      <c r="F807">
        <f t="shared" si="24"/>
        <v>1</v>
      </c>
      <c r="G807">
        <f>VLOOKUP(E807,pokoje!pokoje,3,FALSE)</f>
        <v>200</v>
      </c>
      <c r="H807">
        <f t="shared" si="25"/>
        <v>200</v>
      </c>
    </row>
    <row r="808" spans="1:8" x14ac:dyDescent="0.25">
      <c r="A808">
        <v>807</v>
      </c>
      <c r="B808" s="1">
        <v>44786</v>
      </c>
      <c r="C808" s="1">
        <v>44787</v>
      </c>
      <c r="D808" t="s">
        <v>752</v>
      </c>
      <c r="E808">
        <v>110</v>
      </c>
      <c r="F808">
        <f t="shared" si="24"/>
        <v>1</v>
      </c>
      <c r="G808">
        <f>VLOOKUP(E808,pokoje!pokoje,3,FALSE)</f>
        <v>220</v>
      </c>
      <c r="H808">
        <f t="shared" si="25"/>
        <v>220</v>
      </c>
    </row>
    <row r="809" spans="1:8" x14ac:dyDescent="0.25">
      <c r="A809">
        <v>808</v>
      </c>
      <c r="B809" s="1">
        <v>44786</v>
      </c>
      <c r="C809" s="1">
        <v>44787</v>
      </c>
      <c r="D809" t="s">
        <v>902</v>
      </c>
      <c r="E809">
        <v>211</v>
      </c>
      <c r="F809">
        <f t="shared" si="24"/>
        <v>1</v>
      </c>
      <c r="G809">
        <f>VLOOKUP(E809,pokoje!pokoje,3,FALSE)</f>
        <v>200</v>
      </c>
      <c r="H809">
        <f t="shared" si="25"/>
        <v>200</v>
      </c>
    </row>
    <row r="810" spans="1:8" x14ac:dyDescent="0.25">
      <c r="A810">
        <v>809</v>
      </c>
      <c r="B810" s="1">
        <v>44786</v>
      </c>
      <c r="C810" s="1">
        <v>44787</v>
      </c>
      <c r="D810" t="s">
        <v>426</v>
      </c>
      <c r="E810">
        <v>215</v>
      </c>
      <c r="F810">
        <f t="shared" si="24"/>
        <v>1</v>
      </c>
      <c r="G810">
        <f>VLOOKUP(E810,pokoje!pokoje,3,FALSE)</f>
        <v>200</v>
      </c>
      <c r="H810">
        <f t="shared" si="25"/>
        <v>200</v>
      </c>
    </row>
    <row r="811" spans="1:8" x14ac:dyDescent="0.25">
      <c r="A811">
        <v>810</v>
      </c>
      <c r="B811" s="1">
        <v>44786</v>
      </c>
      <c r="C811" s="1">
        <v>44787</v>
      </c>
      <c r="D811" t="s">
        <v>653</v>
      </c>
      <c r="E811">
        <v>112</v>
      </c>
      <c r="F811">
        <f t="shared" si="24"/>
        <v>1</v>
      </c>
      <c r="G811">
        <f>VLOOKUP(E811,pokoje!pokoje,3,FALSE)</f>
        <v>220</v>
      </c>
      <c r="H811">
        <f t="shared" si="25"/>
        <v>220</v>
      </c>
    </row>
    <row r="812" spans="1:8" x14ac:dyDescent="0.25">
      <c r="A812">
        <v>811</v>
      </c>
      <c r="B812" s="1">
        <v>44786</v>
      </c>
      <c r="C812" s="1">
        <v>44787</v>
      </c>
      <c r="D812" t="s">
        <v>388</v>
      </c>
      <c r="E812">
        <v>102</v>
      </c>
      <c r="F812">
        <f t="shared" si="24"/>
        <v>1</v>
      </c>
      <c r="G812">
        <f>VLOOKUP(E812,pokoje!pokoje,3,FALSE)</f>
        <v>220</v>
      </c>
      <c r="H812">
        <f t="shared" si="25"/>
        <v>220</v>
      </c>
    </row>
    <row r="813" spans="1:8" x14ac:dyDescent="0.25">
      <c r="A813">
        <v>812</v>
      </c>
      <c r="B813" s="1">
        <v>44786</v>
      </c>
      <c r="C813" s="1">
        <v>44787</v>
      </c>
      <c r="D813" t="s">
        <v>637</v>
      </c>
      <c r="E813">
        <v>312</v>
      </c>
      <c r="F813">
        <f t="shared" si="24"/>
        <v>1</v>
      </c>
      <c r="G813">
        <f>VLOOKUP(E813,pokoje!pokoje,3,FALSE)</f>
        <v>200</v>
      </c>
      <c r="H813">
        <f t="shared" si="25"/>
        <v>200</v>
      </c>
    </row>
    <row r="814" spans="1:8" x14ac:dyDescent="0.25">
      <c r="A814">
        <v>813</v>
      </c>
      <c r="B814" s="1">
        <v>44786</v>
      </c>
      <c r="C814" s="1">
        <v>44787</v>
      </c>
      <c r="D814" t="s">
        <v>236</v>
      </c>
      <c r="E814">
        <v>214</v>
      </c>
      <c r="F814">
        <f t="shared" si="24"/>
        <v>1</v>
      </c>
      <c r="G814">
        <f>VLOOKUP(E814,pokoje!pokoje,3,FALSE)</f>
        <v>200</v>
      </c>
      <c r="H814">
        <f t="shared" si="25"/>
        <v>200</v>
      </c>
    </row>
    <row r="815" spans="1:8" x14ac:dyDescent="0.25">
      <c r="A815">
        <v>814</v>
      </c>
      <c r="B815" s="1">
        <v>44786</v>
      </c>
      <c r="C815" s="1">
        <v>44787</v>
      </c>
      <c r="D815" t="s">
        <v>212</v>
      </c>
      <c r="E815">
        <v>206</v>
      </c>
      <c r="F815">
        <f t="shared" si="24"/>
        <v>1</v>
      </c>
      <c r="G815">
        <f>VLOOKUP(E815,pokoje!pokoje,3,FALSE)</f>
        <v>220</v>
      </c>
      <c r="H815">
        <f t="shared" si="25"/>
        <v>220</v>
      </c>
    </row>
    <row r="816" spans="1:8" x14ac:dyDescent="0.25">
      <c r="A816">
        <v>815</v>
      </c>
      <c r="B816" s="1">
        <v>44787</v>
      </c>
      <c r="C816" s="1">
        <v>44788</v>
      </c>
      <c r="D816" t="s">
        <v>138</v>
      </c>
      <c r="E816">
        <v>119</v>
      </c>
      <c r="F816">
        <f t="shared" si="24"/>
        <v>1</v>
      </c>
      <c r="G816">
        <f>VLOOKUP(E816,pokoje!pokoje,3,FALSE)</f>
        <v>220</v>
      </c>
      <c r="H816">
        <f t="shared" si="25"/>
        <v>220</v>
      </c>
    </row>
    <row r="817" spans="1:8" x14ac:dyDescent="0.25">
      <c r="A817">
        <v>816</v>
      </c>
      <c r="B817" s="1">
        <v>44787</v>
      </c>
      <c r="C817" s="1">
        <v>44788</v>
      </c>
      <c r="D817" t="s">
        <v>966</v>
      </c>
      <c r="E817">
        <v>109</v>
      </c>
      <c r="F817">
        <f t="shared" si="24"/>
        <v>1</v>
      </c>
      <c r="G817">
        <f>VLOOKUP(E817,pokoje!pokoje,3,FALSE)</f>
        <v>220</v>
      </c>
      <c r="H817">
        <f t="shared" si="25"/>
        <v>220</v>
      </c>
    </row>
    <row r="818" spans="1:8" x14ac:dyDescent="0.25">
      <c r="A818">
        <v>817</v>
      </c>
      <c r="B818" s="1">
        <v>44787</v>
      </c>
      <c r="C818" s="1">
        <v>44788</v>
      </c>
      <c r="D818" t="s">
        <v>663</v>
      </c>
      <c r="E818">
        <v>409</v>
      </c>
      <c r="F818">
        <f t="shared" si="24"/>
        <v>1</v>
      </c>
      <c r="G818">
        <f>VLOOKUP(E818,pokoje!pokoje,3,FALSE)</f>
        <v>220</v>
      </c>
      <c r="H818">
        <f t="shared" si="25"/>
        <v>220</v>
      </c>
    </row>
    <row r="819" spans="1:8" x14ac:dyDescent="0.25">
      <c r="A819">
        <v>818</v>
      </c>
      <c r="B819" s="1">
        <v>44787</v>
      </c>
      <c r="C819" s="1">
        <v>44788</v>
      </c>
      <c r="D819" t="s">
        <v>195</v>
      </c>
      <c r="E819">
        <v>212</v>
      </c>
      <c r="F819">
        <f t="shared" si="24"/>
        <v>1</v>
      </c>
      <c r="G819">
        <f>VLOOKUP(E819,pokoje!pokoje,3,FALSE)</f>
        <v>200</v>
      </c>
      <c r="H819">
        <f t="shared" si="25"/>
        <v>200</v>
      </c>
    </row>
    <row r="820" spans="1:8" x14ac:dyDescent="0.25">
      <c r="A820">
        <v>819</v>
      </c>
      <c r="B820" s="1">
        <v>44787</v>
      </c>
      <c r="C820" s="1">
        <v>44788</v>
      </c>
      <c r="D820" t="s">
        <v>1173</v>
      </c>
      <c r="E820">
        <v>106</v>
      </c>
      <c r="F820">
        <f t="shared" si="24"/>
        <v>1</v>
      </c>
      <c r="G820">
        <f>VLOOKUP(E820,pokoje!pokoje,3,FALSE)</f>
        <v>220</v>
      </c>
      <c r="H820">
        <f t="shared" si="25"/>
        <v>220</v>
      </c>
    </row>
    <row r="821" spans="1:8" x14ac:dyDescent="0.25">
      <c r="A821">
        <v>820</v>
      </c>
      <c r="B821" s="1">
        <v>44787</v>
      </c>
      <c r="C821" s="1">
        <v>44788</v>
      </c>
      <c r="D821" t="s">
        <v>413</v>
      </c>
      <c r="E821">
        <v>101</v>
      </c>
      <c r="F821">
        <f t="shared" si="24"/>
        <v>1</v>
      </c>
      <c r="G821">
        <f>VLOOKUP(E821,pokoje!pokoje,3,FALSE)</f>
        <v>220</v>
      </c>
      <c r="H821">
        <f t="shared" si="25"/>
        <v>220</v>
      </c>
    </row>
    <row r="822" spans="1:8" x14ac:dyDescent="0.25">
      <c r="A822">
        <v>821</v>
      </c>
      <c r="B822" s="1">
        <v>44787</v>
      </c>
      <c r="C822" s="1">
        <v>44788</v>
      </c>
      <c r="D822" t="s">
        <v>685</v>
      </c>
      <c r="E822">
        <v>420</v>
      </c>
      <c r="F822">
        <f t="shared" si="24"/>
        <v>1</v>
      </c>
      <c r="G822">
        <f>VLOOKUP(E822,pokoje!pokoje,3,FALSE)</f>
        <v>220</v>
      </c>
      <c r="H822">
        <f t="shared" si="25"/>
        <v>220</v>
      </c>
    </row>
    <row r="823" spans="1:8" x14ac:dyDescent="0.25">
      <c r="A823">
        <v>822</v>
      </c>
      <c r="B823" s="1">
        <v>44787</v>
      </c>
      <c r="C823" s="1">
        <v>44789</v>
      </c>
      <c r="D823" t="s">
        <v>437</v>
      </c>
      <c r="E823">
        <v>210</v>
      </c>
      <c r="F823">
        <f t="shared" si="24"/>
        <v>2</v>
      </c>
      <c r="G823">
        <f>VLOOKUP(E823,pokoje!pokoje,3,FALSE)</f>
        <v>200</v>
      </c>
      <c r="H823">
        <f t="shared" si="25"/>
        <v>400</v>
      </c>
    </row>
    <row r="824" spans="1:8" x14ac:dyDescent="0.25">
      <c r="A824">
        <v>823</v>
      </c>
      <c r="B824" s="1">
        <v>44787</v>
      </c>
      <c r="C824" s="1">
        <v>44788</v>
      </c>
      <c r="D824" t="s">
        <v>600</v>
      </c>
      <c r="E824">
        <v>410</v>
      </c>
      <c r="F824">
        <f t="shared" si="24"/>
        <v>1</v>
      </c>
      <c r="G824">
        <f>VLOOKUP(E824,pokoje!pokoje,3,FALSE)</f>
        <v>220</v>
      </c>
      <c r="H824">
        <f t="shared" si="25"/>
        <v>220</v>
      </c>
    </row>
    <row r="825" spans="1:8" x14ac:dyDescent="0.25">
      <c r="A825">
        <v>824</v>
      </c>
      <c r="B825" s="1">
        <v>44787</v>
      </c>
      <c r="C825" s="1">
        <v>44789</v>
      </c>
      <c r="D825" t="s">
        <v>660</v>
      </c>
      <c r="E825">
        <v>411</v>
      </c>
      <c r="F825">
        <f t="shared" si="24"/>
        <v>2</v>
      </c>
      <c r="G825">
        <f>VLOOKUP(E825,pokoje!pokoje,3,FALSE)</f>
        <v>220</v>
      </c>
      <c r="H825">
        <f t="shared" si="25"/>
        <v>440</v>
      </c>
    </row>
    <row r="826" spans="1:8" x14ac:dyDescent="0.25">
      <c r="A826">
        <v>825</v>
      </c>
      <c r="B826" s="1">
        <v>44787</v>
      </c>
      <c r="C826" s="1">
        <v>44788</v>
      </c>
      <c r="D826" t="s">
        <v>131</v>
      </c>
      <c r="E826">
        <v>315</v>
      </c>
      <c r="F826">
        <f t="shared" si="24"/>
        <v>1</v>
      </c>
      <c r="G826">
        <f>VLOOKUP(E826,pokoje!pokoje,3,FALSE)</f>
        <v>200</v>
      </c>
      <c r="H826">
        <f t="shared" si="25"/>
        <v>200</v>
      </c>
    </row>
    <row r="827" spans="1:8" x14ac:dyDescent="0.25">
      <c r="A827">
        <v>826</v>
      </c>
      <c r="B827" s="1">
        <v>44787</v>
      </c>
      <c r="C827" s="1">
        <v>44789</v>
      </c>
      <c r="D827" t="s">
        <v>1388</v>
      </c>
      <c r="E827">
        <v>113</v>
      </c>
      <c r="F827">
        <f t="shared" si="24"/>
        <v>2</v>
      </c>
      <c r="G827">
        <f>VLOOKUP(E827,pokoje!pokoje,3,FALSE)</f>
        <v>220</v>
      </c>
      <c r="H827">
        <f t="shared" si="25"/>
        <v>440</v>
      </c>
    </row>
    <row r="828" spans="1:8" x14ac:dyDescent="0.25">
      <c r="A828">
        <v>827</v>
      </c>
      <c r="B828" s="1">
        <v>44787</v>
      </c>
      <c r="C828" s="1">
        <v>44792</v>
      </c>
      <c r="D828" t="s">
        <v>1361</v>
      </c>
      <c r="E828">
        <v>407</v>
      </c>
      <c r="F828">
        <f t="shared" si="24"/>
        <v>5</v>
      </c>
      <c r="G828">
        <f>VLOOKUP(E828,pokoje!pokoje,3,FALSE)</f>
        <v>220</v>
      </c>
      <c r="H828">
        <f t="shared" si="25"/>
        <v>1100</v>
      </c>
    </row>
    <row r="829" spans="1:8" x14ac:dyDescent="0.25">
      <c r="A829">
        <v>828</v>
      </c>
      <c r="B829" s="1">
        <v>44788</v>
      </c>
      <c r="C829" s="1">
        <v>44789</v>
      </c>
      <c r="D829" t="s">
        <v>701</v>
      </c>
      <c r="E829">
        <v>413</v>
      </c>
      <c r="F829">
        <f t="shared" si="24"/>
        <v>1</v>
      </c>
      <c r="G829">
        <f>VLOOKUP(E829,pokoje!pokoje,3,FALSE)</f>
        <v>220</v>
      </c>
      <c r="H829">
        <f t="shared" si="25"/>
        <v>220</v>
      </c>
    </row>
    <row r="830" spans="1:8" x14ac:dyDescent="0.25">
      <c r="A830">
        <v>829</v>
      </c>
      <c r="B830" s="1">
        <v>44788</v>
      </c>
      <c r="C830" s="1">
        <v>44789</v>
      </c>
      <c r="D830" t="s">
        <v>373</v>
      </c>
      <c r="E830">
        <v>115</v>
      </c>
      <c r="F830">
        <f t="shared" si="24"/>
        <v>1</v>
      </c>
      <c r="G830">
        <f>VLOOKUP(E830,pokoje!pokoje,3,FALSE)</f>
        <v>220</v>
      </c>
      <c r="H830">
        <f t="shared" si="25"/>
        <v>220</v>
      </c>
    </row>
    <row r="831" spans="1:8" x14ac:dyDescent="0.25">
      <c r="A831">
        <v>830</v>
      </c>
      <c r="B831" s="1">
        <v>44788</v>
      </c>
      <c r="C831" s="1">
        <v>44789</v>
      </c>
      <c r="D831" t="s">
        <v>972</v>
      </c>
      <c r="E831">
        <v>408</v>
      </c>
      <c r="F831">
        <f t="shared" si="24"/>
        <v>1</v>
      </c>
      <c r="G831">
        <f>VLOOKUP(E831,pokoje!pokoje,3,FALSE)</f>
        <v>220</v>
      </c>
      <c r="H831">
        <f t="shared" si="25"/>
        <v>220</v>
      </c>
    </row>
    <row r="832" spans="1:8" x14ac:dyDescent="0.25">
      <c r="A832">
        <v>831</v>
      </c>
      <c r="B832" s="1">
        <v>44787</v>
      </c>
      <c r="C832" s="1">
        <v>44792</v>
      </c>
      <c r="D832" t="s">
        <v>312</v>
      </c>
      <c r="E832">
        <v>213</v>
      </c>
      <c r="F832">
        <f t="shared" si="24"/>
        <v>5</v>
      </c>
      <c r="G832">
        <f>VLOOKUP(E832,pokoje!pokoje,3,FALSE)</f>
        <v>200</v>
      </c>
      <c r="H832">
        <f t="shared" si="25"/>
        <v>1000</v>
      </c>
    </row>
    <row r="833" spans="1:8" x14ac:dyDescent="0.25">
      <c r="A833">
        <v>832</v>
      </c>
      <c r="B833" s="1">
        <v>44788</v>
      </c>
      <c r="C833" s="1">
        <v>44789</v>
      </c>
      <c r="D833" t="s">
        <v>1132</v>
      </c>
      <c r="E833">
        <v>205</v>
      </c>
      <c r="F833">
        <f t="shared" si="24"/>
        <v>1</v>
      </c>
      <c r="G833">
        <f>VLOOKUP(E833,pokoje!pokoje,3,FALSE)</f>
        <v>220</v>
      </c>
      <c r="H833">
        <f t="shared" si="25"/>
        <v>220</v>
      </c>
    </row>
    <row r="834" spans="1:8" x14ac:dyDescent="0.25">
      <c r="A834">
        <v>833</v>
      </c>
      <c r="B834" s="1">
        <v>44788</v>
      </c>
      <c r="C834" s="1">
        <v>44789</v>
      </c>
      <c r="D834" t="s">
        <v>566</v>
      </c>
      <c r="E834">
        <v>505</v>
      </c>
      <c r="F834">
        <f t="shared" si="24"/>
        <v>1</v>
      </c>
      <c r="G834">
        <f>VLOOKUP(E834,pokoje!pokoje,3,FALSE)</f>
        <v>500</v>
      </c>
      <c r="H834">
        <f t="shared" si="25"/>
        <v>500</v>
      </c>
    </row>
    <row r="835" spans="1:8" x14ac:dyDescent="0.25">
      <c r="A835">
        <v>834</v>
      </c>
      <c r="B835" s="1">
        <v>44788</v>
      </c>
      <c r="C835" s="1">
        <v>44789</v>
      </c>
      <c r="D835" t="s">
        <v>908</v>
      </c>
      <c r="E835">
        <v>118</v>
      </c>
      <c r="F835">
        <f t="shared" ref="F835:F898" si="26">C835-B835</f>
        <v>1</v>
      </c>
      <c r="G835">
        <f>VLOOKUP(E835,pokoje!pokoje,3,FALSE)</f>
        <v>220</v>
      </c>
      <c r="H835">
        <f t="shared" ref="H835:H898" si="27">F835*G835</f>
        <v>220</v>
      </c>
    </row>
    <row r="836" spans="1:8" x14ac:dyDescent="0.25">
      <c r="A836">
        <v>835</v>
      </c>
      <c r="B836" s="1">
        <v>44789</v>
      </c>
      <c r="C836" s="1">
        <v>44792</v>
      </c>
      <c r="D836" t="s">
        <v>813</v>
      </c>
      <c r="E836">
        <v>315</v>
      </c>
      <c r="F836">
        <f t="shared" si="26"/>
        <v>3</v>
      </c>
      <c r="G836">
        <f>VLOOKUP(E836,pokoje!pokoje,3,FALSE)</f>
        <v>200</v>
      </c>
      <c r="H836">
        <f t="shared" si="27"/>
        <v>600</v>
      </c>
    </row>
    <row r="837" spans="1:8" x14ac:dyDescent="0.25">
      <c r="A837">
        <v>836</v>
      </c>
      <c r="B837" s="1">
        <v>44789</v>
      </c>
      <c r="C837" s="1">
        <v>44792</v>
      </c>
      <c r="D837" t="s">
        <v>719</v>
      </c>
      <c r="E837">
        <v>209</v>
      </c>
      <c r="F837">
        <f t="shared" si="26"/>
        <v>3</v>
      </c>
      <c r="G837">
        <f>VLOOKUP(E837,pokoje!pokoje,3,FALSE)</f>
        <v>200</v>
      </c>
      <c r="H837">
        <f t="shared" si="27"/>
        <v>600</v>
      </c>
    </row>
    <row r="838" spans="1:8" x14ac:dyDescent="0.25">
      <c r="A838">
        <v>837</v>
      </c>
      <c r="B838" s="1">
        <v>44789</v>
      </c>
      <c r="C838" s="1">
        <v>44790</v>
      </c>
      <c r="D838" t="s">
        <v>329</v>
      </c>
      <c r="E838">
        <v>411</v>
      </c>
      <c r="F838">
        <f t="shared" si="26"/>
        <v>1</v>
      </c>
      <c r="G838">
        <f>VLOOKUP(E838,pokoje!pokoje,3,FALSE)</f>
        <v>220</v>
      </c>
      <c r="H838">
        <f t="shared" si="27"/>
        <v>220</v>
      </c>
    </row>
    <row r="839" spans="1:8" x14ac:dyDescent="0.25">
      <c r="A839">
        <v>838</v>
      </c>
      <c r="B839" s="1">
        <v>44789</v>
      </c>
      <c r="C839" s="1">
        <v>44790</v>
      </c>
      <c r="D839" t="s">
        <v>1200</v>
      </c>
      <c r="E839">
        <v>105</v>
      </c>
      <c r="F839">
        <f t="shared" si="26"/>
        <v>1</v>
      </c>
      <c r="G839">
        <f>VLOOKUP(E839,pokoje!pokoje,3,FALSE)</f>
        <v>220</v>
      </c>
      <c r="H839">
        <f t="shared" si="27"/>
        <v>220</v>
      </c>
    </row>
    <row r="840" spans="1:8" x14ac:dyDescent="0.25">
      <c r="A840">
        <v>839</v>
      </c>
      <c r="B840" s="1">
        <v>44789</v>
      </c>
      <c r="C840" s="1">
        <v>44790</v>
      </c>
      <c r="D840" t="s">
        <v>623</v>
      </c>
      <c r="E840">
        <v>120</v>
      </c>
      <c r="F840">
        <f t="shared" si="26"/>
        <v>1</v>
      </c>
      <c r="G840">
        <f>VLOOKUP(E840,pokoje!pokoje,3,FALSE)</f>
        <v>220</v>
      </c>
      <c r="H840">
        <f t="shared" si="27"/>
        <v>220</v>
      </c>
    </row>
    <row r="841" spans="1:8" x14ac:dyDescent="0.25">
      <c r="A841">
        <v>840</v>
      </c>
      <c r="B841" s="1">
        <v>44789</v>
      </c>
      <c r="C841" s="1">
        <v>44790</v>
      </c>
      <c r="D841" t="s">
        <v>1135</v>
      </c>
      <c r="E841">
        <v>405</v>
      </c>
      <c r="F841">
        <f t="shared" si="26"/>
        <v>1</v>
      </c>
      <c r="G841">
        <f>VLOOKUP(E841,pokoje!pokoje,3,FALSE)</f>
        <v>220</v>
      </c>
      <c r="H841">
        <f t="shared" si="27"/>
        <v>220</v>
      </c>
    </row>
    <row r="842" spans="1:8" x14ac:dyDescent="0.25">
      <c r="A842">
        <v>841</v>
      </c>
      <c r="B842" s="1">
        <v>44789</v>
      </c>
      <c r="C842" s="1">
        <v>44795</v>
      </c>
      <c r="D842" t="s">
        <v>1044</v>
      </c>
      <c r="E842">
        <v>307</v>
      </c>
      <c r="F842">
        <f t="shared" si="26"/>
        <v>6</v>
      </c>
      <c r="G842">
        <f>VLOOKUP(E842,pokoje!pokoje,3,FALSE)</f>
        <v>200</v>
      </c>
      <c r="H842">
        <f t="shared" si="27"/>
        <v>1200</v>
      </c>
    </row>
    <row r="843" spans="1:8" x14ac:dyDescent="0.25">
      <c r="A843">
        <v>842</v>
      </c>
      <c r="B843" s="1">
        <v>44789</v>
      </c>
      <c r="C843" s="1">
        <v>44790</v>
      </c>
      <c r="D843" t="s">
        <v>804</v>
      </c>
      <c r="E843">
        <v>319</v>
      </c>
      <c r="F843">
        <f t="shared" si="26"/>
        <v>1</v>
      </c>
      <c r="G843">
        <f>VLOOKUP(E843,pokoje!pokoje,3,FALSE)</f>
        <v>400</v>
      </c>
      <c r="H843">
        <f t="shared" si="27"/>
        <v>400</v>
      </c>
    </row>
    <row r="844" spans="1:8" x14ac:dyDescent="0.25">
      <c r="A844">
        <v>843</v>
      </c>
      <c r="B844" s="1">
        <v>44789</v>
      </c>
      <c r="C844" s="1">
        <v>44791</v>
      </c>
      <c r="D844" t="s">
        <v>490</v>
      </c>
      <c r="E844">
        <v>106</v>
      </c>
      <c r="F844">
        <f t="shared" si="26"/>
        <v>2</v>
      </c>
      <c r="G844">
        <f>VLOOKUP(E844,pokoje!pokoje,3,FALSE)</f>
        <v>220</v>
      </c>
      <c r="H844">
        <f t="shared" si="27"/>
        <v>440</v>
      </c>
    </row>
    <row r="845" spans="1:8" x14ac:dyDescent="0.25">
      <c r="A845">
        <v>844</v>
      </c>
      <c r="B845" s="1">
        <v>44789</v>
      </c>
      <c r="C845" s="1">
        <v>44790</v>
      </c>
      <c r="D845" t="s">
        <v>352</v>
      </c>
      <c r="E845">
        <v>303</v>
      </c>
      <c r="F845">
        <f t="shared" si="26"/>
        <v>1</v>
      </c>
      <c r="G845">
        <f>VLOOKUP(E845,pokoje!pokoje,3,FALSE)</f>
        <v>250</v>
      </c>
      <c r="H845">
        <f t="shared" si="27"/>
        <v>250</v>
      </c>
    </row>
    <row r="846" spans="1:8" x14ac:dyDescent="0.25">
      <c r="A846">
        <v>845</v>
      </c>
      <c r="B846" s="1">
        <v>44789</v>
      </c>
      <c r="C846" s="1">
        <v>44792</v>
      </c>
      <c r="D846" t="s">
        <v>167</v>
      </c>
      <c r="E846">
        <v>302</v>
      </c>
      <c r="F846">
        <f t="shared" si="26"/>
        <v>3</v>
      </c>
      <c r="G846">
        <f>VLOOKUP(E846,pokoje!pokoje,3,FALSE)</f>
        <v>250</v>
      </c>
      <c r="H846">
        <f t="shared" si="27"/>
        <v>750</v>
      </c>
    </row>
    <row r="847" spans="1:8" x14ac:dyDescent="0.25">
      <c r="A847">
        <v>846</v>
      </c>
      <c r="B847" s="1">
        <v>44789</v>
      </c>
      <c r="C847" s="1">
        <v>44790</v>
      </c>
      <c r="D847" t="s">
        <v>933</v>
      </c>
      <c r="E847">
        <v>115</v>
      </c>
      <c r="F847">
        <f t="shared" si="26"/>
        <v>1</v>
      </c>
      <c r="G847">
        <f>VLOOKUP(E847,pokoje!pokoje,3,FALSE)</f>
        <v>220</v>
      </c>
      <c r="H847">
        <f t="shared" si="27"/>
        <v>220</v>
      </c>
    </row>
    <row r="848" spans="1:8" x14ac:dyDescent="0.25">
      <c r="A848">
        <v>847</v>
      </c>
      <c r="B848" s="1">
        <v>44789</v>
      </c>
      <c r="C848" s="1">
        <v>44790</v>
      </c>
      <c r="D848" t="s">
        <v>729</v>
      </c>
      <c r="E848">
        <v>102</v>
      </c>
      <c r="F848">
        <f t="shared" si="26"/>
        <v>1</v>
      </c>
      <c r="G848">
        <f>VLOOKUP(E848,pokoje!pokoje,3,FALSE)</f>
        <v>220</v>
      </c>
      <c r="H848">
        <f t="shared" si="27"/>
        <v>220</v>
      </c>
    </row>
    <row r="849" spans="1:8" x14ac:dyDescent="0.25">
      <c r="A849">
        <v>848</v>
      </c>
      <c r="B849" s="1">
        <v>44790</v>
      </c>
      <c r="C849" s="1">
        <v>44791</v>
      </c>
      <c r="D849" t="s">
        <v>435</v>
      </c>
      <c r="E849">
        <v>314</v>
      </c>
      <c r="F849">
        <f t="shared" si="26"/>
        <v>1</v>
      </c>
      <c r="G849">
        <f>VLOOKUP(E849,pokoje!pokoje,3,FALSE)</f>
        <v>200</v>
      </c>
      <c r="H849">
        <f t="shared" si="27"/>
        <v>200</v>
      </c>
    </row>
    <row r="850" spans="1:8" x14ac:dyDescent="0.25">
      <c r="A850">
        <v>849</v>
      </c>
      <c r="B850" s="1">
        <v>44790</v>
      </c>
      <c r="C850" s="1">
        <v>44791</v>
      </c>
      <c r="D850" t="s">
        <v>290</v>
      </c>
      <c r="E850">
        <v>312</v>
      </c>
      <c r="F850">
        <f t="shared" si="26"/>
        <v>1</v>
      </c>
      <c r="G850">
        <f>VLOOKUP(E850,pokoje!pokoje,3,FALSE)</f>
        <v>200</v>
      </c>
      <c r="H850">
        <f t="shared" si="27"/>
        <v>200</v>
      </c>
    </row>
    <row r="851" spans="1:8" x14ac:dyDescent="0.25">
      <c r="A851">
        <v>850</v>
      </c>
      <c r="B851" s="1">
        <v>44790</v>
      </c>
      <c r="C851" s="1">
        <v>44791</v>
      </c>
      <c r="D851" t="s">
        <v>201</v>
      </c>
      <c r="E851">
        <v>204</v>
      </c>
      <c r="F851">
        <f t="shared" si="26"/>
        <v>1</v>
      </c>
      <c r="G851">
        <f>VLOOKUP(E851,pokoje!pokoje,3,FALSE)</f>
        <v>220</v>
      </c>
      <c r="H851">
        <f t="shared" si="27"/>
        <v>220</v>
      </c>
    </row>
    <row r="852" spans="1:8" x14ac:dyDescent="0.25">
      <c r="A852">
        <v>851</v>
      </c>
      <c r="B852" s="1">
        <v>44790</v>
      </c>
      <c r="C852" s="1">
        <v>44791</v>
      </c>
      <c r="D852" t="s">
        <v>1148</v>
      </c>
      <c r="E852">
        <v>206</v>
      </c>
      <c r="F852">
        <f t="shared" si="26"/>
        <v>1</v>
      </c>
      <c r="G852">
        <f>VLOOKUP(E852,pokoje!pokoje,3,FALSE)</f>
        <v>220</v>
      </c>
      <c r="H852">
        <f t="shared" si="27"/>
        <v>220</v>
      </c>
    </row>
    <row r="853" spans="1:8" x14ac:dyDescent="0.25">
      <c r="A853">
        <v>852</v>
      </c>
      <c r="B853" s="1">
        <v>44790</v>
      </c>
      <c r="C853" s="1">
        <v>44792</v>
      </c>
      <c r="D853" t="s">
        <v>904</v>
      </c>
      <c r="E853">
        <v>415</v>
      </c>
      <c r="F853">
        <f t="shared" si="26"/>
        <v>2</v>
      </c>
      <c r="G853">
        <f>VLOOKUP(E853,pokoje!pokoje,3,FALSE)</f>
        <v>220</v>
      </c>
      <c r="H853">
        <f t="shared" si="27"/>
        <v>440</v>
      </c>
    </row>
    <row r="854" spans="1:8" x14ac:dyDescent="0.25">
      <c r="A854">
        <v>853</v>
      </c>
      <c r="B854" s="1">
        <v>44790</v>
      </c>
      <c r="C854" s="1">
        <v>44791</v>
      </c>
      <c r="D854" t="s">
        <v>792</v>
      </c>
      <c r="E854">
        <v>220</v>
      </c>
      <c r="F854">
        <f t="shared" si="26"/>
        <v>1</v>
      </c>
      <c r="G854">
        <f>VLOOKUP(E854,pokoje!pokoje,3,FALSE)</f>
        <v>250</v>
      </c>
      <c r="H854">
        <f t="shared" si="27"/>
        <v>250</v>
      </c>
    </row>
    <row r="855" spans="1:8" x14ac:dyDescent="0.25">
      <c r="A855">
        <v>854</v>
      </c>
      <c r="B855" s="1">
        <v>44790</v>
      </c>
      <c r="C855" s="1">
        <v>44791</v>
      </c>
      <c r="D855" t="s">
        <v>229</v>
      </c>
      <c r="E855">
        <v>418</v>
      </c>
      <c r="F855">
        <f t="shared" si="26"/>
        <v>1</v>
      </c>
      <c r="G855">
        <f>VLOOKUP(E855,pokoje!pokoje,3,FALSE)</f>
        <v>220</v>
      </c>
      <c r="H855">
        <f t="shared" si="27"/>
        <v>220</v>
      </c>
    </row>
    <row r="856" spans="1:8" x14ac:dyDescent="0.25">
      <c r="A856">
        <v>855</v>
      </c>
      <c r="B856" s="1">
        <v>44790</v>
      </c>
      <c r="C856" s="1">
        <v>44793</v>
      </c>
      <c r="D856" t="s">
        <v>340</v>
      </c>
      <c r="E856">
        <v>309</v>
      </c>
      <c r="F856">
        <f t="shared" si="26"/>
        <v>3</v>
      </c>
      <c r="G856">
        <f>VLOOKUP(E856,pokoje!pokoje,3,FALSE)</f>
        <v>200</v>
      </c>
      <c r="H856">
        <f t="shared" si="27"/>
        <v>600</v>
      </c>
    </row>
    <row r="857" spans="1:8" x14ac:dyDescent="0.25">
      <c r="A857">
        <v>856</v>
      </c>
      <c r="B857" s="1">
        <v>44790</v>
      </c>
      <c r="C857" s="1">
        <v>44791</v>
      </c>
      <c r="D857" t="s">
        <v>367</v>
      </c>
      <c r="E857">
        <v>318</v>
      </c>
      <c r="F857">
        <f t="shared" si="26"/>
        <v>1</v>
      </c>
      <c r="G857">
        <f>VLOOKUP(E857,pokoje!pokoje,3,FALSE)</f>
        <v>400</v>
      </c>
      <c r="H857">
        <f t="shared" si="27"/>
        <v>400</v>
      </c>
    </row>
    <row r="858" spans="1:8" x14ac:dyDescent="0.25">
      <c r="A858">
        <v>857</v>
      </c>
      <c r="B858" s="1">
        <v>44790</v>
      </c>
      <c r="C858" s="1">
        <v>44791</v>
      </c>
      <c r="D858" t="s">
        <v>51</v>
      </c>
      <c r="E858">
        <v>112</v>
      </c>
      <c r="F858">
        <f t="shared" si="26"/>
        <v>1</v>
      </c>
      <c r="G858">
        <f>VLOOKUP(E858,pokoje!pokoje,3,FALSE)</f>
        <v>220</v>
      </c>
      <c r="H858">
        <f t="shared" si="27"/>
        <v>220</v>
      </c>
    </row>
    <row r="859" spans="1:8" x14ac:dyDescent="0.25">
      <c r="A859">
        <v>858</v>
      </c>
      <c r="B859" s="1">
        <v>44791</v>
      </c>
      <c r="C859" s="1">
        <v>44792</v>
      </c>
      <c r="D859" t="s">
        <v>838</v>
      </c>
      <c r="E859">
        <v>205</v>
      </c>
      <c r="F859">
        <f t="shared" si="26"/>
        <v>1</v>
      </c>
      <c r="G859">
        <f>VLOOKUP(E859,pokoje!pokoje,3,FALSE)</f>
        <v>220</v>
      </c>
      <c r="H859">
        <f t="shared" si="27"/>
        <v>220</v>
      </c>
    </row>
    <row r="860" spans="1:8" x14ac:dyDescent="0.25">
      <c r="A860">
        <v>859</v>
      </c>
      <c r="B860" s="1">
        <v>44791</v>
      </c>
      <c r="C860" s="1">
        <v>44792</v>
      </c>
      <c r="D860" t="s">
        <v>163</v>
      </c>
      <c r="E860">
        <v>107</v>
      </c>
      <c r="F860">
        <f t="shared" si="26"/>
        <v>1</v>
      </c>
      <c r="G860">
        <f>VLOOKUP(E860,pokoje!pokoje,3,FALSE)</f>
        <v>220</v>
      </c>
      <c r="H860">
        <f t="shared" si="27"/>
        <v>220</v>
      </c>
    </row>
    <row r="861" spans="1:8" x14ac:dyDescent="0.25">
      <c r="A861">
        <v>860</v>
      </c>
      <c r="B861" s="1">
        <v>44791</v>
      </c>
      <c r="C861" s="1">
        <v>44792</v>
      </c>
      <c r="D861" t="s">
        <v>783</v>
      </c>
      <c r="E861">
        <v>101</v>
      </c>
      <c r="F861">
        <f t="shared" si="26"/>
        <v>1</v>
      </c>
      <c r="G861">
        <f>VLOOKUP(E861,pokoje!pokoje,3,FALSE)</f>
        <v>220</v>
      </c>
      <c r="H861">
        <f t="shared" si="27"/>
        <v>220</v>
      </c>
    </row>
    <row r="862" spans="1:8" x14ac:dyDescent="0.25">
      <c r="A862">
        <v>861</v>
      </c>
      <c r="B862" s="1">
        <v>44791</v>
      </c>
      <c r="C862" s="1">
        <v>44792</v>
      </c>
      <c r="D862" t="s">
        <v>997</v>
      </c>
      <c r="E862">
        <v>216</v>
      </c>
      <c r="F862">
        <f t="shared" si="26"/>
        <v>1</v>
      </c>
      <c r="G862">
        <f>VLOOKUP(E862,pokoje!pokoje,3,FALSE)</f>
        <v>200</v>
      </c>
      <c r="H862">
        <f t="shared" si="27"/>
        <v>200</v>
      </c>
    </row>
    <row r="863" spans="1:8" x14ac:dyDescent="0.25">
      <c r="A863">
        <v>862</v>
      </c>
      <c r="B863" s="1">
        <v>44791</v>
      </c>
      <c r="C863" s="1">
        <v>44792</v>
      </c>
      <c r="D863" t="s">
        <v>295</v>
      </c>
      <c r="E863">
        <v>104</v>
      </c>
      <c r="F863">
        <f t="shared" si="26"/>
        <v>1</v>
      </c>
      <c r="G863">
        <f>VLOOKUP(E863,pokoje!pokoje,3,FALSE)</f>
        <v>220</v>
      </c>
      <c r="H863">
        <f t="shared" si="27"/>
        <v>220</v>
      </c>
    </row>
    <row r="864" spans="1:8" x14ac:dyDescent="0.25">
      <c r="A864">
        <v>863</v>
      </c>
      <c r="B864" s="1">
        <v>44791</v>
      </c>
      <c r="C864" s="1">
        <v>44792</v>
      </c>
      <c r="D864" t="s">
        <v>594</v>
      </c>
      <c r="E864">
        <v>108</v>
      </c>
      <c r="F864">
        <f t="shared" si="26"/>
        <v>1</v>
      </c>
      <c r="G864">
        <f>VLOOKUP(E864,pokoje!pokoje,3,FALSE)</f>
        <v>220</v>
      </c>
      <c r="H864">
        <f t="shared" si="27"/>
        <v>220</v>
      </c>
    </row>
    <row r="865" spans="1:8" x14ac:dyDescent="0.25">
      <c r="A865">
        <v>864</v>
      </c>
      <c r="B865" s="1">
        <v>44791</v>
      </c>
      <c r="C865" s="1">
        <v>44792</v>
      </c>
      <c r="D865" t="s">
        <v>906</v>
      </c>
      <c r="E865">
        <v>202</v>
      </c>
      <c r="F865">
        <f t="shared" si="26"/>
        <v>1</v>
      </c>
      <c r="G865">
        <f>VLOOKUP(E865,pokoje!pokoje,3,FALSE)</f>
        <v>220</v>
      </c>
      <c r="H865">
        <f t="shared" si="27"/>
        <v>220</v>
      </c>
    </row>
    <row r="866" spans="1:8" x14ac:dyDescent="0.25">
      <c r="A866">
        <v>865</v>
      </c>
      <c r="B866" s="1">
        <v>44791</v>
      </c>
      <c r="C866" s="1">
        <v>44794</v>
      </c>
      <c r="D866" t="s">
        <v>677</v>
      </c>
      <c r="E866">
        <v>215</v>
      </c>
      <c r="F866">
        <f t="shared" si="26"/>
        <v>3</v>
      </c>
      <c r="G866">
        <f>VLOOKUP(E866,pokoje!pokoje,3,FALSE)</f>
        <v>200</v>
      </c>
      <c r="H866">
        <f t="shared" si="27"/>
        <v>600</v>
      </c>
    </row>
    <row r="867" spans="1:8" x14ac:dyDescent="0.25">
      <c r="A867">
        <v>866</v>
      </c>
      <c r="B867" s="1">
        <v>44791</v>
      </c>
      <c r="C867" s="1">
        <v>44792</v>
      </c>
      <c r="D867" t="s">
        <v>385</v>
      </c>
      <c r="E867">
        <v>119</v>
      </c>
      <c r="F867">
        <f t="shared" si="26"/>
        <v>1</v>
      </c>
      <c r="G867">
        <f>VLOOKUP(E867,pokoje!pokoje,3,FALSE)</f>
        <v>220</v>
      </c>
      <c r="H867">
        <f t="shared" si="27"/>
        <v>220</v>
      </c>
    </row>
    <row r="868" spans="1:8" x14ac:dyDescent="0.25">
      <c r="A868">
        <v>867</v>
      </c>
      <c r="B868" s="1">
        <v>44791</v>
      </c>
      <c r="C868" s="1">
        <v>44793</v>
      </c>
      <c r="D868" t="s">
        <v>203</v>
      </c>
      <c r="E868">
        <v>207</v>
      </c>
      <c r="F868">
        <f t="shared" si="26"/>
        <v>2</v>
      </c>
      <c r="G868">
        <f>VLOOKUP(E868,pokoje!pokoje,3,FALSE)</f>
        <v>200</v>
      </c>
      <c r="H868">
        <f t="shared" si="27"/>
        <v>400</v>
      </c>
    </row>
    <row r="869" spans="1:8" x14ac:dyDescent="0.25">
      <c r="A869">
        <v>868</v>
      </c>
      <c r="B869" s="1">
        <v>44791</v>
      </c>
      <c r="C869" s="1">
        <v>44792</v>
      </c>
      <c r="D869" t="s">
        <v>152</v>
      </c>
      <c r="E869">
        <v>306</v>
      </c>
      <c r="F869">
        <f t="shared" si="26"/>
        <v>1</v>
      </c>
      <c r="G869">
        <f>VLOOKUP(E869,pokoje!pokoje,3,FALSE)</f>
        <v>200</v>
      </c>
      <c r="H869">
        <f t="shared" si="27"/>
        <v>200</v>
      </c>
    </row>
    <row r="870" spans="1:8" x14ac:dyDescent="0.25">
      <c r="A870">
        <v>869</v>
      </c>
      <c r="B870" s="1">
        <v>44791</v>
      </c>
      <c r="C870" s="1">
        <v>44792</v>
      </c>
      <c r="D870" t="s">
        <v>477</v>
      </c>
      <c r="E870">
        <v>116</v>
      </c>
      <c r="F870">
        <f t="shared" si="26"/>
        <v>1</v>
      </c>
      <c r="G870">
        <f>VLOOKUP(E870,pokoje!pokoje,3,FALSE)</f>
        <v>220</v>
      </c>
      <c r="H870">
        <f t="shared" si="27"/>
        <v>220</v>
      </c>
    </row>
    <row r="871" spans="1:8" x14ac:dyDescent="0.25">
      <c r="A871">
        <v>870</v>
      </c>
      <c r="B871" s="1">
        <v>44791</v>
      </c>
      <c r="C871" s="1">
        <v>44792</v>
      </c>
      <c r="D871" t="s">
        <v>448</v>
      </c>
      <c r="E871">
        <v>408</v>
      </c>
      <c r="F871">
        <f t="shared" si="26"/>
        <v>1</v>
      </c>
      <c r="G871">
        <f>VLOOKUP(E871,pokoje!pokoje,3,FALSE)</f>
        <v>220</v>
      </c>
      <c r="H871">
        <f t="shared" si="27"/>
        <v>220</v>
      </c>
    </row>
    <row r="872" spans="1:8" x14ac:dyDescent="0.25">
      <c r="A872">
        <v>871</v>
      </c>
      <c r="B872" s="1">
        <v>44791</v>
      </c>
      <c r="C872" s="1">
        <v>44794</v>
      </c>
      <c r="D872" t="s">
        <v>853</v>
      </c>
      <c r="E872">
        <v>403</v>
      </c>
      <c r="F872">
        <f t="shared" si="26"/>
        <v>3</v>
      </c>
      <c r="G872">
        <f>VLOOKUP(E872,pokoje!pokoje,3,FALSE)</f>
        <v>220</v>
      </c>
      <c r="H872">
        <f t="shared" si="27"/>
        <v>660</v>
      </c>
    </row>
    <row r="873" spans="1:8" x14ac:dyDescent="0.25">
      <c r="A873">
        <v>872</v>
      </c>
      <c r="B873" s="1">
        <v>44791</v>
      </c>
      <c r="C873" s="1">
        <v>44792</v>
      </c>
      <c r="D873" t="s">
        <v>1245</v>
      </c>
      <c r="E873">
        <v>310</v>
      </c>
      <c r="F873">
        <f t="shared" si="26"/>
        <v>1</v>
      </c>
      <c r="G873">
        <f>VLOOKUP(E873,pokoje!pokoje,3,FALSE)</f>
        <v>200</v>
      </c>
      <c r="H873">
        <f t="shared" si="27"/>
        <v>200</v>
      </c>
    </row>
    <row r="874" spans="1:8" x14ac:dyDescent="0.25">
      <c r="A874">
        <v>873</v>
      </c>
      <c r="B874" s="1">
        <v>44791</v>
      </c>
      <c r="C874" s="1">
        <v>44792</v>
      </c>
      <c r="D874" t="s">
        <v>882</v>
      </c>
      <c r="E874">
        <v>219</v>
      </c>
      <c r="F874">
        <f t="shared" si="26"/>
        <v>1</v>
      </c>
      <c r="G874">
        <f>VLOOKUP(E874,pokoje!pokoje,3,FALSE)</f>
        <v>250</v>
      </c>
      <c r="H874">
        <f t="shared" si="27"/>
        <v>250</v>
      </c>
    </row>
    <row r="875" spans="1:8" x14ac:dyDescent="0.25">
      <c r="A875">
        <v>874</v>
      </c>
      <c r="B875" s="1">
        <v>44791</v>
      </c>
      <c r="C875" s="1">
        <v>44792</v>
      </c>
      <c r="D875" t="s">
        <v>735</v>
      </c>
      <c r="E875">
        <v>317</v>
      </c>
      <c r="F875">
        <f t="shared" si="26"/>
        <v>1</v>
      </c>
      <c r="G875">
        <f>VLOOKUP(E875,pokoje!pokoje,3,FALSE)</f>
        <v>400</v>
      </c>
      <c r="H875">
        <f t="shared" si="27"/>
        <v>400</v>
      </c>
    </row>
    <row r="876" spans="1:8" x14ac:dyDescent="0.25">
      <c r="A876">
        <v>875</v>
      </c>
      <c r="B876" s="1">
        <v>44791</v>
      </c>
      <c r="C876" s="1">
        <v>44792</v>
      </c>
      <c r="D876" t="s">
        <v>951</v>
      </c>
      <c r="E876">
        <v>111</v>
      </c>
      <c r="F876">
        <f t="shared" si="26"/>
        <v>1</v>
      </c>
      <c r="G876">
        <f>VLOOKUP(E876,pokoje!pokoje,3,FALSE)</f>
        <v>220</v>
      </c>
      <c r="H876">
        <f t="shared" si="27"/>
        <v>220</v>
      </c>
    </row>
    <row r="877" spans="1:8" x14ac:dyDescent="0.25">
      <c r="A877">
        <v>876</v>
      </c>
      <c r="B877" s="1">
        <v>44791</v>
      </c>
      <c r="C877" s="1">
        <v>44793</v>
      </c>
      <c r="D877" t="s">
        <v>1215</v>
      </c>
      <c r="E877">
        <v>201</v>
      </c>
      <c r="F877">
        <f t="shared" si="26"/>
        <v>2</v>
      </c>
      <c r="G877">
        <f>VLOOKUP(E877,pokoje!pokoje,3,FALSE)</f>
        <v>220</v>
      </c>
      <c r="H877">
        <f t="shared" si="27"/>
        <v>440</v>
      </c>
    </row>
    <row r="878" spans="1:8" x14ac:dyDescent="0.25">
      <c r="A878">
        <v>877</v>
      </c>
      <c r="B878" s="1">
        <v>44791</v>
      </c>
      <c r="C878" s="1">
        <v>44792</v>
      </c>
      <c r="D878" t="s">
        <v>1278</v>
      </c>
      <c r="E878">
        <v>404</v>
      </c>
      <c r="F878">
        <f t="shared" si="26"/>
        <v>1</v>
      </c>
      <c r="G878">
        <f>VLOOKUP(E878,pokoje!pokoje,3,FALSE)</f>
        <v>220</v>
      </c>
      <c r="H878">
        <f t="shared" si="27"/>
        <v>220</v>
      </c>
    </row>
    <row r="879" spans="1:8" x14ac:dyDescent="0.25">
      <c r="A879">
        <v>878</v>
      </c>
      <c r="B879" s="1">
        <v>44791</v>
      </c>
      <c r="C879" s="1">
        <v>44792</v>
      </c>
      <c r="D879" t="s">
        <v>760</v>
      </c>
      <c r="E879">
        <v>320</v>
      </c>
      <c r="F879">
        <f t="shared" si="26"/>
        <v>1</v>
      </c>
      <c r="G879">
        <f>VLOOKUP(E879,pokoje!pokoje,3,FALSE)</f>
        <v>400</v>
      </c>
      <c r="H879">
        <f t="shared" si="27"/>
        <v>400</v>
      </c>
    </row>
    <row r="880" spans="1:8" x14ac:dyDescent="0.25">
      <c r="A880">
        <v>879</v>
      </c>
      <c r="B880" s="1">
        <v>44791</v>
      </c>
      <c r="C880" s="1">
        <v>44792</v>
      </c>
      <c r="D880" t="s">
        <v>689</v>
      </c>
      <c r="E880">
        <v>214</v>
      </c>
      <c r="F880">
        <f t="shared" si="26"/>
        <v>1</v>
      </c>
      <c r="G880">
        <f>VLOOKUP(E880,pokoje!pokoje,3,FALSE)</f>
        <v>200</v>
      </c>
      <c r="H880">
        <f t="shared" si="27"/>
        <v>200</v>
      </c>
    </row>
    <row r="881" spans="1:8" x14ac:dyDescent="0.25">
      <c r="A881">
        <v>880</v>
      </c>
      <c r="B881" s="1">
        <v>44792</v>
      </c>
      <c r="C881" s="1">
        <v>44793</v>
      </c>
      <c r="D881" t="s">
        <v>968</v>
      </c>
      <c r="E881">
        <v>301</v>
      </c>
      <c r="F881">
        <f t="shared" si="26"/>
        <v>1</v>
      </c>
      <c r="G881">
        <f>VLOOKUP(E881,pokoje!pokoje,3,FALSE)</f>
        <v>250</v>
      </c>
      <c r="H881">
        <f t="shared" si="27"/>
        <v>250</v>
      </c>
    </row>
    <row r="882" spans="1:8" x14ac:dyDescent="0.25">
      <c r="A882">
        <v>881</v>
      </c>
      <c r="B882" s="1">
        <v>44792</v>
      </c>
      <c r="C882" s="1">
        <v>44793</v>
      </c>
      <c r="D882" t="s">
        <v>521</v>
      </c>
      <c r="E882">
        <v>211</v>
      </c>
      <c r="F882">
        <f t="shared" si="26"/>
        <v>1</v>
      </c>
      <c r="G882">
        <f>VLOOKUP(E882,pokoje!pokoje,3,FALSE)</f>
        <v>200</v>
      </c>
      <c r="H882">
        <f t="shared" si="27"/>
        <v>200</v>
      </c>
    </row>
    <row r="883" spans="1:8" x14ac:dyDescent="0.25">
      <c r="A883">
        <v>882</v>
      </c>
      <c r="B883" s="1">
        <v>44792</v>
      </c>
      <c r="C883" s="1">
        <v>44793</v>
      </c>
      <c r="D883" t="s">
        <v>1217</v>
      </c>
      <c r="E883">
        <v>407</v>
      </c>
      <c r="F883">
        <f t="shared" si="26"/>
        <v>1</v>
      </c>
      <c r="G883">
        <f>VLOOKUP(E883,pokoje!pokoje,3,FALSE)</f>
        <v>220</v>
      </c>
      <c r="H883">
        <f t="shared" si="27"/>
        <v>220</v>
      </c>
    </row>
    <row r="884" spans="1:8" x14ac:dyDescent="0.25">
      <c r="A884">
        <v>883</v>
      </c>
      <c r="B884" s="1">
        <v>44792</v>
      </c>
      <c r="C884" s="1">
        <v>44793</v>
      </c>
      <c r="D884" t="s">
        <v>287</v>
      </c>
      <c r="E884">
        <v>412</v>
      </c>
      <c r="F884">
        <f t="shared" si="26"/>
        <v>1</v>
      </c>
      <c r="G884">
        <f>VLOOKUP(E884,pokoje!pokoje,3,FALSE)</f>
        <v>220</v>
      </c>
      <c r="H884">
        <f t="shared" si="27"/>
        <v>220</v>
      </c>
    </row>
    <row r="885" spans="1:8" x14ac:dyDescent="0.25">
      <c r="A885">
        <v>884</v>
      </c>
      <c r="B885" s="1">
        <v>44792</v>
      </c>
      <c r="C885" s="1">
        <v>44793</v>
      </c>
      <c r="D885" t="s">
        <v>582</v>
      </c>
      <c r="E885">
        <v>413</v>
      </c>
      <c r="F885">
        <f t="shared" si="26"/>
        <v>1</v>
      </c>
      <c r="G885">
        <f>VLOOKUP(E885,pokoje!pokoje,3,FALSE)</f>
        <v>220</v>
      </c>
      <c r="H885">
        <f t="shared" si="27"/>
        <v>220</v>
      </c>
    </row>
    <row r="886" spans="1:8" x14ac:dyDescent="0.25">
      <c r="A886">
        <v>885</v>
      </c>
      <c r="B886" s="1">
        <v>44792</v>
      </c>
      <c r="C886" s="1">
        <v>44793</v>
      </c>
      <c r="D886" t="s">
        <v>974</v>
      </c>
      <c r="E886">
        <v>218</v>
      </c>
      <c r="F886">
        <f t="shared" si="26"/>
        <v>1</v>
      </c>
      <c r="G886">
        <f>VLOOKUP(E886,pokoje!pokoje,3,FALSE)</f>
        <v>250</v>
      </c>
      <c r="H886">
        <f t="shared" si="27"/>
        <v>250</v>
      </c>
    </row>
    <row r="887" spans="1:8" x14ac:dyDescent="0.25">
      <c r="A887">
        <v>886</v>
      </c>
      <c r="B887" s="1">
        <v>44792</v>
      </c>
      <c r="C887" s="1">
        <v>44793</v>
      </c>
      <c r="D887" t="s">
        <v>12</v>
      </c>
      <c r="E887">
        <v>316</v>
      </c>
      <c r="F887">
        <f t="shared" si="26"/>
        <v>1</v>
      </c>
      <c r="G887">
        <f>VLOOKUP(E887,pokoje!pokoje,3,FALSE)</f>
        <v>400</v>
      </c>
      <c r="H887">
        <f t="shared" si="27"/>
        <v>400</v>
      </c>
    </row>
    <row r="888" spans="1:8" x14ac:dyDescent="0.25">
      <c r="A888">
        <v>887</v>
      </c>
      <c r="B888" s="1">
        <v>44792</v>
      </c>
      <c r="C888" s="1">
        <v>44793</v>
      </c>
      <c r="D888" t="s">
        <v>28</v>
      </c>
      <c r="E888">
        <v>213</v>
      </c>
      <c r="F888">
        <f t="shared" si="26"/>
        <v>1</v>
      </c>
      <c r="G888">
        <f>VLOOKUP(E888,pokoje!pokoje,3,FALSE)</f>
        <v>200</v>
      </c>
      <c r="H888">
        <f t="shared" si="27"/>
        <v>200</v>
      </c>
    </row>
    <row r="889" spans="1:8" x14ac:dyDescent="0.25">
      <c r="A889">
        <v>888</v>
      </c>
      <c r="B889" s="1">
        <v>44792</v>
      </c>
      <c r="C889" s="1">
        <v>44793</v>
      </c>
      <c r="D889" t="s">
        <v>1050</v>
      </c>
      <c r="E889">
        <v>313</v>
      </c>
      <c r="F889">
        <f t="shared" si="26"/>
        <v>1</v>
      </c>
      <c r="G889">
        <f>VLOOKUP(E889,pokoje!pokoje,3,FALSE)</f>
        <v>200</v>
      </c>
      <c r="H889">
        <f t="shared" si="27"/>
        <v>200</v>
      </c>
    </row>
    <row r="890" spans="1:8" x14ac:dyDescent="0.25">
      <c r="A890">
        <v>889</v>
      </c>
      <c r="B890" s="1">
        <v>44792</v>
      </c>
      <c r="C890" s="1">
        <v>44793</v>
      </c>
      <c r="D890" t="s">
        <v>1388</v>
      </c>
      <c r="E890">
        <v>416</v>
      </c>
      <c r="F890">
        <f t="shared" si="26"/>
        <v>1</v>
      </c>
      <c r="G890">
        <f>VLOOKUP(E890,pokoje!pokoje,3,FALSE)</f>
        <v>220</v>
      </c>
      <c r="H890">
        <f t="shared" si="27"/>
        <v>220</v>
      </c>
    </row>
    <row r="891" spans="1:8" x14ac:dyDescent="0.25">
      <c r="A891">
        <v>890</v>
      </c>
      <c r="B891" s="1">
        <v>44792</v>
      </c>
      <c r="C891" s="1">
        <v>44793</v>
      </c>
      <c r="D891" t="s">
        <v>794</v>
      </c>
      <c r="E891">
        <v>103</v>
      </c>
      <c r="F891">
        <f t="shared" si="26"/>
        <v>1</v>
      </c>
      <c r="G891">
        <f>VLOOKUP(E891,pokoje!pokoje,3,FALSE)</f>
        <v>220</v>
      </c>
      <c r="H891">
        <f t="shared" si="27"/>
        <v>220</v>
      </c>
    </row>
    <row r="892" spans="1:8" x14ac:dyDescent="0.25">
      <c r="A892">
        <v>891</v>
      </c>
      <c r="B892" s="1">
        <v>44792</v>
      </c>
      <c r="C892" s="1">
        <v>44793</v>
      </c>
      <c r="D892" t="s">
        <v>592</v>
      </c>
      <c r="E892">
        <v>410</v>
      </c>
      <c r="F892">
        <f t="shared" si="26"/>
        <v>1</v>
      </c>
      <c r="G892">
        <f>VLOOKUP(E892,pokoje!pokoje,3,FALSE)</f>
        <v>220</v>
      </c>
      <c r="H892">
        <f t="shared" si="27"/>
        <v>220</v>
      </c>
    </row>
    <row r="893" spans="1:8" x14ac:dyDescent="0.25">
      <c r="A893">
        <v>892</v>
      </c>
      <c r="B893" s="1">
        <v>44792</v>
      </c>
      <c r="C893" s="1">
        <v>44793</v>
      </c>
      <c r="D893" t="s">
        <v>987</v>
      </c>
      <c r="E893">
        <v>308</v>
      </c>
      <c r="F893">
        <f t="shared" si="26"/>
        <v>1</v>
      </c>
      <c r="G893">
        <f>VLOOKUP(E893,pokoje!pokoje,3,FALSE)</f>
        <v>200</v>
      </c>
      <c r="H893">
        <f t="shared" si="27"/>
        <v>200</v>
      </c>
    </row>
    <row r="894" spans="1:8" x14ac:dyDescent="0.25">
      <c r="A894">
        <v>893</v>
      </c>
      <c r="B894" s="1">
        <v>44792</v>
      </c>
      <c r="C894" s="1">
        <v>44793</v>
      </c>
      <c r="D894" t="s">
        <v>1339</v>
      </c>
      <c r="E894">
        <v>212</v>
      </c>
      <c r="F894">
        <f t="shared" si="26"/>
        <v>1</v>
      </c>
      <c r="G894">
        <f>VLOOKUP(E894,pokoje!pokoje,3,FALSE)</f>
        <v>200</v>
      </c>
      <c r="H894">
        <f t="shared" si="27"/>
        <v>200</v>
      </c>
    </row>
    <row r="895" spans="1:8" x14ac:dyDescent="0.25">
      <c r="A895">
        <v>894</v>
      </c>
      <c r="B895" s="1">
        <v>44792</v>
      </c>
      <c r="C895" s="1">
        <v>44793</v>
      </c>
      <c r="D895" t="s">
        <v>617</v>
      </c>
      <c r="E895">
        <v>203</v>
      </c>
      <c r="F895">
        <f t="shared" si="26"/>
        <v>1</v>
      </c>
      <c r="G895">
        <f>VLOOKUP(E895,pokoje!pokoje,3,FALSE)</f>
        <v>220</v>
      </c>
      <c r="H895">
        <f t="shared" si="27"/>
        <v>220</v>
      </c>
    </row>
    <row r="896" spans="1:8" x14ac:dyDescent="0.25">
      <c r="A896">
        <v>895</v>
      </c>
      <c r="B896" s="1">
        <v>44792</v>
      </c>
      <c r="C896" s="1">
        <v>44795</v>
      </c>
      <c r="D896" t="s">
        <v>359</v>
      </c>
      <c r="E896">
        <v>210</v>
      </c>
      <c r="F896">
        <f t="shared" si="26"/>
        <v>3</v>
      </c>
      <c r="G896">
        <f>VLOOKUP(E896,pokoje!pokoje,3,FALSE)</f>
        <v>200</v>
      </c>
      <c r="H896">
        <f t="shared" si="27"/>
        <v>600</v>
      </c>
    </row>
    <row r="897" spans="1:8" x14ac:dyDescent="0.25">
      <c r="A897">
        <v>896</v>
      </c>
      <c r="B897" s="1">
        <v>44792</v>
      </c>
      <c r="C897" s="1">
        <v>44793</v>
      </c>
      <c r="D897" t="s">
        <v>1060</v>
      </c>
      <c r="E897">
        <v>419</v>
      </c>
      <c r="F897">
        <f t="shared" si="26"/>
        <v>1</v>
      </c>
      <c r="G897">
        <f>VLOOKUP(E897,pokoje!pokoje,3,FALSE)</f>
        <v>220</v>
      </c>
      <c r="H897">
        <f t="shared" si="27"/>
        <v>220</v>
      </c>
    </row>
    <row r="898" spans="1:8" x14ac:dyDescent="0.25">
      <c r="A898">
        <v>897</v>
      </c>
      <c r="B898" s="1">
        <v>44792</v>
      </c>
      <c r="C898" s="1">
        <v>44796</v>
      </c>
      <c r="D898" t="s">
        <v>1245</v>
      </c>
      <c r="E898">
        <v>113</v>
      </c>
      <c r="F898">
        <f t="shared" si="26"/>
        <v>4</v>
      </c>
      <c r="G898">
        <f>VLOOKUP(E898,pokoje!pokoje,3,FALSE)</f>
        <v>220</v>
      </c>
      <c r="H898">
        <f t="shared" si="27"/>
        <v>880</v>
      </c>
    </row>
    <row r="899" spans="1:8" x14ac:dyDescent="0.25">
      <c r="A899">
        <v>898</v>
      </c>
      <c r="B899" s="1">
        <v>44792</v>
      </c>
      <c r="C899" s="1">
        <v>44793</v>
      </c>
      <c r="D899" t="s">
        <v>625</v>
      </c>
      <c r="E899">
        <v>217</v>
      </c>
      <c r="F899">
        <f t="shared" ref="F899:F962" si="28">C899-B899</f>
        <v>1</v>
      </c>
      <c r="G899">
        <f>VLOOKUP(E899,pokoje!pokoje,3,FALSE)</f>
        <v>250</v>
      </c>
      <c r="H899">
        <f t="shared" ref="H899:H962" si="29">F899*G899</f>
        <v>250</v>
      </c>
    </row>
    <row r="900" spans="1:8" x14ac:dyDescent="0.25">
      <c r="A900">
        <v>899</v>
      </c>
      <c r="B900" s="1">
        <v>44792</v>
      </c>
      <c r="C900" s="1">
        <v>44794</v>
      </c>
      <c r="D900" t="s">
        <v>1353</v>
      </c>
      <c r="E900">
        <v>417</v>
      </c>
      <c r="F900">
        <f t="shared" si="28"/>
        <v>2</v>
      </c>
      <c r="G900">
        <f>VLOOKUP(E900,pokoje!pokoje,3,FALSE)</f>
        <v>220</v>
      </c>
      <c r="H900">
        <f t="shared" si="29"/>
        <v>440</v>
      </c>
    </row>
    <row r="901" spans="1:8" x14ac:dyDescent="0.25">
      <c r="A901">
        <v>900</v>
      </c>
      <c r="B901" s="1">
        <v>44792</v>
      </c>
      <c r="C901" s="1">
        <v>44794</v>
      </c>
      <c r="D901" t="s">
        <v>1131</v>
      </c>
      <c r="E901">
        <v>304</v>
      </c>
      <c r="F901">
        <f t="shared" si="28"/>
        <v>2</v>
      </c>
      <c r="G901">
        <f>VLOOKUP(E901,pokoje!pokoje,3,FALSE)</f>
        <v>200</v>
      </c>
      <c r="H901">
        <f t="shared" si="29"/>
        <v>400</v>
      </c>
    </row>
    <row r="902" spans="1:8" x14ac:dyDescent="0.25">
      <c r="A902">
        <v>901</v>
      </c>
      <c r="B902" s="1">
        <v>44792</v>
      </c>
      <c r="C902" s="1">
        <v>44793</v>
      </c>
      <c r="D902" t="s">
        <v>898</v>
      </c>
      <c r="E902">
        <v>109</v>
      </c>
      <c r="F902">
        <f t="shared" si="28"/>
        <v>1</v>
      </c>
      <c r="G902">
        <f>VLOOKUP(E902,pokoje!pokoje,3,FALSE)</f>
        <v>220</v>
      </c>
      <c r="H902">
        <f t="shared" si="29"/>
        <v>220</v>
      </c>
    </row>
    <row r="903" spans="1:8" x14ac:dyDescent="0.25">
      <c r="A903">
        <v>902</v>
      </c>
      <c r="B903" s="1">
        <v>44792</v>
      </c>
      <c r="C903" s="1">
        <v>44793</v>
      </c>
      <c r="D903" t="s">
        <v>721</v>
      </c>
      <c r="E903">
        <v>420</v>
      </c>
      <c r="F903">
        <f t="shared" si="28"/>
        <v>1</v>
      </c>
      <c r="G903">
        <f>VLOOKUP(E903,pokoje!pokoje,3,FALSE)</f>
        <v>220</v>
      </c>
      <c r="H903">
        <f t="shared" si="29"/>
        <v>220</v>
      </c>
    </row>
    <row r="904" spans="1:8" x14ac:dyDescent="0.25">
      <c r="A904">
        <v>903</v>
      </c>
      <c r="B904" s="1">
        <v>44793</v>
      </c>
      <c r="C904" s="1">
        <v>44794</v>
      </c>
      <c r="D904" t="s">
        <v>1223</v>
      </c>
      <c r="E904">
        <v>402</v>
      </c>
      <c r="F904">
        <f t="shared" si="28"/>
        <v>1</v>
      </c>
      <c r="G904">
        <f>VLOOKUP(E904,pokoje!pokoje,3,FALSE)</f>
        <v>220</v>
      </c>
      <c r="H904">
        <f t="shared" si="29"/>
        <v>220</v>
      </c>
    </row>
    <row r="905" spans="1:8" x14ac:dyDescent="0.25">
      <c r="A905">
        <v>904</v>
      </c>
      <c r="B905" s="1">
        <v>44793</v>
      </c>
      <c r="C905" s="1">
        <v>44794</v>
      </c>
      <c r="D905" t="s">
        <v>1359</v>
      </c>
      <c r="E905">
        <v>117</v>
      </c>
      <c r="F905">
        <f t="shared" si="28"/>
        <v>1</v>
      </c>
      <c r="G905">
        <f>VLOOKUP(E905,pokoje!pokoje,3,FALSE)</f>
        <v>220</v>
      </c>
      <c r="H905">
        <f t="shared" si="29"/>
        <v>220</v>
      </c>
    </row>
    <row r="906" spans="1:8" x14ac:dyDescent="0.25">
      <c r="A906">
        <v>905</v>
      </c>
      <c r="B906" s="1">
        <v>44793</v>
      </c>
      <c r="C906" s="1">
        <v>44794</v>
      </c>
      <c r="D906" t="s">
        <v>446</v>
      </c>
      <c r="E906">
        <v>406</v>
      </c>
      <c r="F906">
        <f t="shared" si="28"/>
        <v>1</v>
      </c>
      <c r="G906">
        <f>VLOOKUP(E906,pokoje!pokoje,3,FALSE)</f>
        <v>220</v>
      </c>
      <c r="H906">
        <f t="shared" si="29"/>
        <v>220</v>
      </c>
    </row>
    <row r="907" spans="1:8" x14ac:dyDescent="0.25">
      <c r="A907">
        <v>906</v>
      </c>
      <c r="B907" s="1">
        <v>44793</v>
      </c>
      <c r="C907" s="1">
        <v>44794</v>
      </c>
      <c r="D907" t="s">
        <v>369</v>
      </c>
      <c r="E907">
        <v>305</v>
      </c>
      <c r="F907">
        <f t="shared" si="28"/>
        <v>1</v>
      </c>
      <c r="G907">
        <f>VLOOKUP(E907,pokoje!pokoje,3,FALSE)</f>
        <v>200</v>
      </c>
      <c r="H907">
        <f t="shared" si="29"/>
        <v>200</v>
      </c>
    </row>
    <row r="908" spans="1:8" x14ac:dyDescent="0.25">
      <c r="A908">
        <v>907</v>
      </c>
      <c r="B908" s="1">
        <v>44793</v>
      </c>
      <c r="C908" s="1">
        <v>44794</v>
      </c>
      <c r="D908" t="s">
        <v>948</v>
      </c>
      <c r="E908">
        <v>208</v>
      </c>
      <c r="F908">
        <f t="shared" si="28"/>
        <v>1</v>
      </c>
      <c r="G908">
        <f>VLOOKUP(E908,pokoje!pokoje,3,FALSE)</f>
        <v>200</v>
      </c>
      <c r="H908">
        <f t="shared" si="29"/>
        <v>200</v>
      </c>
    </row>
    <row r="909" spans="1:8" x14ac:dyDescent="0.25">
      <c r="A909">
        <v>908</v>
      </c>
      <c r="B909" s="1">
        <v>44796</v>
      </c>
      <c r="C909" s="1">
        <v>44797</v>
      </c>
      <c r="D909" t="s">
        <v>140</v>
      </c>
      <c r="E909">
        <v>311</v>
      </c>
      <c r="F909">
        <f t="shared" si="28"/>
        <v>1</v>
      </c>
      <c r="G909">
        <f>VLOOKUP(E909,pokoje!pokoje,3,FALSE)</f>
        <v>200</v>
      </c>
      <c r="H909">
        <f t="shared" si="29"/>
        <v>200</v>
      </c>
    </row>
    <row r="910" spans="1:8" x14ac:dyDescent="0.25">
      <c r="A910">
        <v>909</v>
      </c>
      <c r="B910" s="1">
        <v>44795</v>
      </c>
      <c r="C910" s="1">
        <v>44796</v>
      </c>
      <c r="D910" t="s">
        <v>1368</v>
      </c>
      <c r="E910">
        <v>401</v>
      </c>
      <c r="F910">
        <f t="shared" si="28"/>
        <v>1</v>
      </c>
      <c r="G910">
        <f>VLOOKUP(E910,pokoje!pokoje,3,FALSE)</f>
        <v>220</v>
      </c>
      <c r="H910">
        <f t="shared" si="29"/>
        <v>220</v>
      </c>
    </row>
    <row r="911" spans="1:8" x14ac:dyDescent="0.25">
      <c r="A911">
        <v>910</v>
      </c>
      <c r="B911" s="1">
        <v>44794</v>
      </c>
      <c r="C911" s="1">
        <v>44795</v>
      </c>
      <c r="D911" t="s">
        <v>902</v>
      </c>
      <c r="E911">
        <v>409</v>
      </c>
      <c r="F911">
        <f t="shared" si="28"/>
        <v>1</v>
      </c>
      <c r="G911">
        <f>VLOOKUP(E911,pokoje!pokoje,3,FALSE)</f>
        <v>220</v>
      </c>
      <c r="H911">
        <f t="shared" si="29"/>
        <v>220</v>
      </c>
    </row>
    <row r="912" spans="1:8" x14ac:dyDescent="0.25">
      <c r="A912">
        <v>911</v>
      </c>
      <c r="B912" s="1">
        <v>44794</v>
      </c>
      <c r="C912" s="1">
        <v>44795</v>
      </c>
      <c r="D912" t="s">
        <v>40</v>
      </c>
      <c r="E912">
        <v>110</v>
      </c>
      <c r="F912">
        <f t="shared" si="28"/>
        <v>1</v>
      </c>
      <c r="G912">
        <f>VLOOKUP(E912,pokoje!pokoje,3,FALSE)</f>
        <v>220</v>
      </c>
      <c r="H912">
        <f t="shared" si="29"/>
        <v>220</v>
      </c>
    </row>
    <row r="913" spans="1:8" x14ac:dyDescent="0.25">
      <c r="A913">
        <v>912</v>
      </c>
      <c r="B913" s="1">
        <v>44794</v>
      </c>
      <c r="C913" s="1">
        <v>44795</v>
      </c>
      <c r="D913" t="s">
        <v>78</v>
      </c>
      <c r="E913">
        <v>114</v>
      </c>
      <c r="F913">
        <f t="shared" si="28"/>
        <v>1</v>
      </c>
      <c r="G913">
        <f>VLOOKUP(E913,pokoje!pokoje,3,FALSE)</f>
        <v>220</v>
      </c>
      <c r="H913">
        <f t="shared" si="29"/>
        <v>220</v>
      </c>
    </row>
    <row r="914" spans="1:8" x14ac:dyDescent="0.25">
      <c r="A914">
        <v>913</v>
      </c>
      <c r="B914" s="1">
        <v>44794</v>
      </c>
      <c r="C914" s="1">
        <v>44795</v>
      </c>
      <c r="D914" t="s">
        <v>205</v>
      </c>
      <c r="E914">
        <v>414</v>
      </c>
      <c r="F914">
        <f t="shared" si="28"/>
        <v>1</v>
      </c>
      <c r="G914">
        <f>VLOOKUP(E914,pokoje!pokoje,3,FALSE)</f>
        <v>220</v>
      </c>
      <c r="H914">
        <f t="shared" si="29"/>
        <v>220</v>
      </c>
    </row>
    <row r="915" spans="1:8" x14ac:dyDescent="0.25">
      <c r="A915">
        <v>914</v>
      </c>
      <c r="B915" s="1">
        <v>44794</v>
      </c>
      <c r="C915" s="1">
        <v>44796</v>
      </c>
      <c r="D915" t="s">
        <v>1118</v>
      </c>
      <c r="E915">
        <v>119</v>
      </c>
      <c r="F915">
        <f t="shared" si="28"/>
        <v>2</v>
      </c>
      <c r="G915">
        <f>VLOOKUP(E915,pokoje!pokoje,3,FALSE)</f>
        <v>220</v>
      </c>
      <c r="H915">
        <f t="shared" si="29"/>
        <v>440</v>
      </c>
    </row>
    <row r="916" spans="1:8" x14ac:dyDescent="0.25">
      <c r="A916">
        <v>915</v>
      </c>
      <c r="B916" s="1">
        <v>44794</v>
      </c>
      <c r="C916" s="1">
        <v>44796</v>
      </c>
      <c r="D916" t="s">
        <v>468</v>
      </c>
      <c r="E916">
        <v>318</v>
      </c>
      <c r="F916">
        <f t="shared" si="28"/>
        <v>2</v>
      </c>
      <c r="G916">
        <f>VLOOKUP(E916,pokoje!pokoje,3,FALSE)</f>
        <v>400</v>
      </c>
      <c r="H916">
        <f t="shared" si="29"/>
        <v>800</v>
      </c>
    </row>
    <row r="917" spans="1:8" x14ac:dyDescent="0.25">
      <c r="A917">
        <v>916</v>
      </c>
      <c r="B917" s="1">
        <v>44794</v>
      </c>
      <c r="C917" s="1">
        <v>44796</v>
      </c>
      <c r="D917" t="s">
        <v>699</v>
      </c>
      <c r="E917">
        <v>107</v>
      </c>
      <c r="F917">
        <f t="shared" si="28"/>
        <v>2</v>
      </c>
      <c r="G917">
        <f>VLOOKUP(E917,pokoje!pokoje,3,FALSE)</f>
        <v>220</v>
      </c>
      <c r="H917">
        <f t="shared" si="29"/>
        <v>440</v>
      </c>
    </row>
    <row r="918" spans="1:8" x14ac:dyDescent="0.25">
      <c r="A918">
        <v>917</v>
      </c>
      <c r="B918" s="1">
        <v>44794</v>
      </c>
      <c r="C918" s="1">
        <v>44796</v>
      </c>
      <c r="D918" t="s">
        <v>1247</v>
      </c>
      <c r="E918">
        <v>312</v>
      </c>
      <c r="F918">
        <f t="shared" si="28"/>
        <v>2</v>
      </c>
      <c r="G918">
        <f>VLOOKUP(E918,pokoje!pokoje,3,FALSE)</f>
        <v>200</v>
      </c>
      <c r="H918">
        <f t="shared" si="29"/>
        <v>400</v>
      </c>
    </row>
    <row r="919" spans="1:8" x14ac:dyDescent="0.25">
      <c r="A919">
        <v>918</v>
      </c>
      <c r="B919" s="1">
        <v>44794</v>
      </c>
      <c r="C919" s="1">
        <v>44796</v>
      </c>
      <c r="D919" t="s">
        <v>939</v>
      </c>
      <c r="E919">
        <v>203</v>
      </c>
      <c r="F919">
        <f t="shared" si="28"/>
        <v>2</v>
      </c>
      <c r="G919">
        <f>VLOOKUP(E919,pokoje!pokoje,3,FALSE)</f>
        <v>220</v>
      </c>
      <c r="H919">
        <f t="shared" si="29"/>
        <v>440</v>
      </c>
    </row>
    <row r="920" spans="1:8" x14ac:dyDescent="0.25">
      <c r="A920">
        <v>919</v>
      </c>
      <c r="B920" s="1">
        <v>44794</v>
      </c>
      <c r="C920" s="1">
        <v>44795</v>
      </c>
      <c r="D920" t="s">
        <v>863</v>
      </c>
      <c r="E920">
        <v>208</v>
      </c>
      <c r="F920">
        <f t="shared" si="28"/>
        <v>1</v>
      </c>
      <c r="G920">
        <f>VLOOKUP(E920,pokoje!pokoje,3,FALSE)</f>
        <v>200</v>
      </c>
      <c r="H920">
        <f t="shared" si="29"/>
        <v>200</v>
      </c>
    </row>
    <row r="921" spans="1:8" x14ac:dyDescent="0.25">
      <c r="A921">
        <v>920</v>
      </c>
      <c r="B921" s="1">
        <v>44794</v>
      </c>
      <c r="C921" s="1">
        <v>44795</v>
      </c>
      <c r="D921" t="s">
        <v>1207</v>
      </c>
      <c r="E921">
        <v>317</v>
      </c>
      <c r="F921">
        <f t="shared" si="28"/>
        <v>1</v>
      </c>
      <c r="G921">
        <f>VLOOKUP(E921,pokoje!pokoje,3,FALSE)</f>
        <v>400</v>
      </c>
      <c r="H921">
        <f t="shared" si="29"/>
        <v>400</v>
      </c>
    </row>
    <row r="922" spans="1:8" x14ac:dyDescent="0.25">
      <c r="A922">
        <v>921</v>
      </c>
      <c r="B922" s="1">
        <v>44794</v>
      </c>
      <c r="C922" s="1">
        <v>44795</v>
      </c>
      <c r="D922" t="s">
        <v>1042</v>
      </c>
      <c r="E922">
        <v>311</v>
      </c>
      <c r="F922">
        <f t="shared" si="28"/>
        <v>1</v>
      </c>
      <c r="G922">
        <f>VLOOKUP(E922,pokoje!pokoje,3,FALSE)</f>
        <v>200</v>
      </c>
      <c r="H922">
        <f t="shared" si="29"/>
        <v>200</v>
      </c>
    </row>
    <row r="923" spans="1:8" x14ac:dyDescent="0.25">
      <c r="A923">
        <v>922</v>
      </c>
      <c r="B923" s="1">
        <v>44794</v>
      </c>
      <c r="C923" s="1">
        <v>44795</v>
      </c>
      <c r="D923" t="s">
        <v>981</v>
      </c>
      <c r="E923">
        <v>404</v>
      </c>
      <c r="F923">
        <f t="shared" si="28"/>
        <v>1</v>
      </c>
      <c r="G923">
        <f>VLOOKUP(E923,pokoje!pokoje,3,FALSE)</f>
        <v>220</v>
      </c>
      <c r="H923">
        <f t="shared" si="29"/>
        <v>220</v>
      </c>
    </row>
    <row r="924" spans="1:8" x14ac:dyDescent="0.25">
      <c r="A924">
        <v>923</v>
      </c>
      <c r="B924" s="1">
        <v>44794</v>
      </c>
      <c r="C924" s="1">
        <v>44795</v>
      </c>
      <c r="D924" t="s">
        <v>245</v>
      </c>
      <c r="E924">
        <v>212</v>
      </c>
      <c r="F924">
        <f t="shared" si="28"/>
        <v>1</v>
      </c>
      <c r="G924">
        <f>VLOOKUP(E924,pokoje!pokoje,3,FALSE)</f>
        <v>200</v>
      </c>
      <c r="H924">
        <f t="shared" si="29"/>
        <v>200</v>
      </c>
    </row>
    <row r="925" spans="1:8" x14ac:dyDescent="0.25">
      <c r="A925">
        <v>924</v>
      </c>
      <c r="B925" s="1">
        <v>44795</v>
      </c>
      <c r="C925" s="1">
        <v>44796</v>
      </c>
      <c r="D925" t="s">
        <v>687</v>
      </c>
      <c r="E925">
        <v>412</v>
      </c>
      <c r="F925">
        <f t="shared" si="28"/>
        <v>1</v>
      </c>
      <c r="G925">
        <f>VLOOKUP(E925,pokoje!pokoje,3,FALSE)</f>
        <v>220</v>
      </c>
      <c r="H925">
        <f t="shared" si="29"/>
        <v>220</v>
      </c>
    </row>
    <row r="926" spans="1:8" x14ac:dyDescent="0.25">
      <c r="A926">
        <v>925</v>
      </c>
      <c r="B926" s="1">
        <v>44795</v>
      </c>
      <c r="C926" s="1">
        <v>44796</v>
      </c>
      <c r="D926" t="s">
        <v>1025</v>
      </c>
      <c r="E926">
        <v>417</v>
      </c>
      <c r="F926">
        <f t="shared" si="28"/>
        <v>1</v>
      </c>
      <c r="G926">
        <f>VLOOKUP(E926,pokoje!pokoje,3,FALSE)</f>
        <v>220</v>
      </c>
      <c r="H926">
        <f t="shared" si="29"/>
        <v>220</v>
      </c>
    </row>
    <row r="927" spans="1:8" x14ac:dyDescent="0.25">
      <c r="A927">
        <v>926</v>
      </c>
      <c r="B927" s="1">
        <v>44795</v>
      </c>
      <c r="C927" s="1">
        <v>44796</v>
      </c>
      <c r="D927" t="s">
        <v>872</v>
      </c>
      <c r="E927">
        <v>411</v>
      </c>
      <c r="F927">
        <f t="shared" si="28"/>
        <v>1</v>
      </c>
      <c r="G927">
        <f>VLOOKUP(E927,pokoje!pokoje,3,FALSE)</f>
        <v>220</v>
      </c>
      <c r="H927">
        <f t="shared" si="29"/>
        <v>220</v>
      </c>
    </row>
    <row r="928" spans="1:8" x14ac:dyDescent="0.25">
      <c r="A928">
        <v>927</v>
      </c>
      <c r="B928" s="1">
        <v>44795</v>
      </c>
      <c r="C928" s="1">
        <v>44796</v>
      </c>
      <c r="D928" t="s">
        <v>1016</v>
      </c>
      <c r="E928">
        <v>111</v>
      </c>
      <c r="F928">
        <f t="shared" si="28"/>
        <v>1</v>
      </c>
      <c r="G928">
        <f>VLOOKUP(E928,pokoje!pokoje,3,FALSE)</f>
        <v>220</v>
      </c>
      <c r="H928">
        <f t="shared" si="29"/>
        <v>220</v>
      </c>
    </row>
    <row r="929" spans="1:8" x14ac:dyDescent="0.25">
      <c r="A929">
        <v>928</v>
      </c>
      <c r="B929" s="1">
        <v>44795</v>
      </c>
      <c r="C929" s="1">
        <v>44797</v>
      </c>
      <c r="D929" t="s">
        <v>895</v>
      </c>
      <c r="E929">
        <v>403</v>
      </c>
      <c r="F929">
        <f t="shared" si="28"/>
        <v>2</v>
      </c>
      <c r="G929">
        <f>VLOOKUP(E929,pokoje!pokoje,3,FALSE)</f>
        <v>220</v>
      </c>
      <c r="H929">
        <f t="shared" si="29"/>
        <v>440</v>
      </c>
    </row>
    <row r="930" spans="1:8" x14ac:dyDescent="0.25">
      <c r="A930">
        <v>929</v>
      </c>
      <c r="B930" s="1">
        <v>44795</v>
      </c>
      <c r="C930" s="1">
        <v>44796</v>
      </c>
      <c r="D930" t="s">
        <v>47</v>
      </c>
      <c r="E930">
        <v>201</v>
      </c>
      <c r="F930">
        <f t="shared" si="28"/>
        <v>1</v>
      </c>
      <c r="G930">
        <f>VLOOKUP(E930,pokoje!pokoje,3,FALSE)</f>
        <v>220</v>
      </c>
      <c r="H930">
        <f t="shared" si="29"/>
        <v>220</v>
      </c>
    </row>
    <row r="931" spans="1:8" x14ac:dyDescent="0.25">
      <c r="A931">
        <v>930</v>
      </c>
      <c r="B931" s="1">
        <v>44795</v>
      </c>
      <c r="C931" s="1">
        <v>44796</v>
      </c>
      <c r="D931" t="s">
        <v>1175</v>
      </c>
      <c r="E931">
        <v>310</v>
      </c>
      <c r="F931">
        <f t="shared" si="28"/>
        <v>1</v>
      </c>
      <c r="G931">
        <f>VLOOKUP(E931,pokoje!pokoje,3,FALSE)</f>
        <v>200</v>
      </c>
      <c r="H931">
        <f t="shared" si="29"/>
        <v>200</v>
      </c>
    </row>
    <row r="932" spans="1:8" x14ac:dyDescent="0.25">
      <c r="A932">
        <v>931</v>
      </c>
      <c r="B932" s="1">
        <v>44795</v>
      </c>
      <c r="C932" s="1">
        <v>44796</v>
      </c>
      <c r="D932" t="s">
        <v>1288</v>
      </c>
      <c r="E932">
        <v>110</v>
      </c>
      <c r="F932">
        <f t="shared" si="28"/>
        <v>1</v>
      </c>
      <c r="G932">
        <f>VLOOKUP(E932,pokoje!pokoje,3,FALSE)</f>
        <v>220</v>
      </c>
      <c r="H932">
        <f t="shared" si="29"/>
        <v>220</v>
      </c>
    </row>
    <row r="933" spans="1:8" x14ac:dyDescent="0.25">
      <c r="A933">
        <v>932</v>
      </c>
      <c r="B933" s="1">
        <v>44795</v>
      </c>
      <c r="C933" s="1">
        <v>44797</v>
      </c>
      <c r="D933" t="s">
        <v>152</v>
      </c>
      <c r="E933">
        <v>307</v>
      </c>
      <c r="F933">
        <f t="shared" si="28"/>
        <v>2</v>
      </c>
      <c r="G933">
        <f>VLOOKUP(E933,pokoje!pokoje,3,FALSE)</f>
        <v>200</v>
      </c>
      <c r="H933">
        <f t="shared" si="29"/>
        <v>400</v>
      </c>
    </row>
    <row r="934" spans="1:8" x14ac:dyDescent="0.25">
      <c r="A934">
        <v>933</v>
      </c>
      <c r="B934" s="1">
        <v>44795</v>
      </c>
      <c r="C934" s="1">
        <v>44796</v>
      </c>
      <c r="D934" t="s">
        <v>1143</v>
      </c>
      <c r="E934">
        <v>213</v>
      </c>
      <c r="F934">
        <f t="shared" si="28"/>
        <v>1</v>
      </c>
      <c r="G934">
        <f>VLOOKUP(E934,pokoje!pokoje,3,FALSE)</f>
        <v>200</v>
      </c>
      <c r="H934">
        <f t="shared" si="29"/>
        <v>200</v>
      </c>
    </row>
    <row r="935" spans="1:8" x14ac:dyDescent="0.25">
      <c r="A935">
        <v>934</v>
      </c>
      <c r="B935" s="1">
        <v>44796</v>
      </c>
      <c r="C935" s="1">
        <v>44797</v>
      </c>
      <c r="D935" t="s">
        <v>979</v>
      </c>
      <c r="E935">
        <v>418</v>
      </c>
      <c r="F935">
        <f t="shared" si="28"/>
        <v>1</v>
      </c>
      <c r="G935">
        <f>VLOOKUP(E935,pokoje!pokoje,3,FALSE)</f>
        <v>220</v>
      </c>
      <c r="H935">
        <f t="shared" si="29"/>
        <v>220</v>
      </c>
    </row>
    <row r="936" spans="1:8" x14ac:dyDescent="0.25">
      <c r="A936">
        <v>935</v>
      </c>
      <c r="B936" s="1">
        <v>44796</v>
      </c>
      <c r="C936" s="1">
        <v>44797</v>
      </c>
      <c r="D936" t="s">
        <v>509</v>
      </c>
      <c r="E936">
        <v>102</v>
      </c>
      <c r="F936">
        <f t="shared" si="28"/>
        <v>1</v>
      </c>
      <c r="G936">
        <f>VLOOKUP(E936,pokoje!pokoje,3,FALSE)</f>
        <v>220</v>
      </c>
      <c r="H936">
        <f t="shared" si="29"/>
        <v>220</v>
      </c>
    </row>
    <row r="937" spans="1:8" x14ac:dyDescent="0.25">
      <c r="A937">
        <v>936</v>
      </c>
      <c r="B937" s="1">
        <v>44796</v>
      </c>
      <c r="C937" s="1">
        <v>44797</v>
      </c>
      <c r="D937" t="s">
        <v>660</v>
      </c>
      <c r="E937">
        <v>320</v>
      </c>
      <c r="F937">
        <f t="shared" si="28"/>
        <v>1</v>
      </c>
      <c r="G937">
        <f>VLOOKUP(E937,pokoje!pokoje,3,FALSE)</f>
        <v>400</v>
      </c>
      <c r="H937">
        <f t="shared" si="29"/>
        <v>400</v>
      </c>
    </row>
    <row r="938" spans="1:8" x14ac:dyDescent="0.25">
      <c r="A938">
        <v>937</v>
      </c>
      <c r="B938" s="1">
        <v>44796</v>
      </c>
      <c r="C938" s="1">
        <v>44797</v>
      </c>
      <c r="D938" t="s">
        <v>340</v>
      </c>
      <c r="E938">
        <v>216</v>
      </c>
      <c r="F938">
        <f t="shared" si="28"/>
        <v>1</v>
      </c>
      <c r="G938">
        <f>VLOOKUP(E938,pokoje!pokoje,3,FALSE)</f>
        <v>200</v>
      </c>
      <c r="H938">
        <f t="shared" si="29"/>
        <v>200</v>
      </c>
    </row>
    <row r="939" spans="1:8" x14ac:dyDescent="0.25">
      <c r="A939">
        <v>938</v>
      </c>
      <c r="B939" s="1">
        <v>44796</v>
      </c>
      <c r="C939" s="1">
        <v>44797</v>
      </c>
      <c r="D939" t="s">
        <v>431</v>
      </c>
      <c r="E939">
        <v>217</v>
      </c>
      <c r="F939">
        <f t="shared" si="28"/>
        <v>1</v>
      </c>
      <c r="G939">
        <f>VLOOKUP(E939,pokoje!pokoje,3,FALSE)</f>
        <v>250</v>
      </c>
      <c r="H939">
        <f t="shared" si="29"/>
        <v>250</v>
      </c>
    </row>
    <row r="940" spans="1:8" x14ac:dyDescent="0.25">
      <c r="A940">
        <v>939</v>
      </c>
      <c r="B940" s="1">
        <v>44796</v>
      </c>
      <c r="C940" s="1">
        <v>44799</v>
      </c>
      <c r="D940" t="s">
        <v>160</v>
      </c>
      <c r="E940">
        <v>408</v>
      </c>
      <c r="F940">
        <f t="shared" si="28"/>
        <v>3</v>
      </c>
      <c r="G940">
        <f>VLOOKUP(E940,pokoje!pokoje,3,FALSE)</f>
        <v>220</v>
      </c>
      <c r="H940">
        <f t="shared" si="29"/>
        <v>660</v>
      </c>
    </row>
    <row r="941" spans="1:8" x14ac:dyDescent="0.25">
      <c r="A941">
        <v>940</v>
      </c>
      <c r="B941" s="1">
        <v>44796</v>
      </c>
      <c r="C941" s="1">
        <v>44798</v>
      </c>
      <c r="D941" t="s">
        <v>600</v>
      </c>
      <c r="E941">
        <v>301</v>
      </c>
      <c r="F941">
        <f t="shared" si="28"/>
        <v>2</v>
      </c>
      <c r="G941">
        <f>VLOOKUP(E941,pokoje!pokoje,3,FALSE)</f>
        <v>250</v>
      </c>
      <c r="H941">
        <f t="shared" si="29"/>
        <v>500</v>
      </c>
    </row>
    <row r="942" spans="1:8" x14ac:dyDescent="0.25">
      <c r="A942">
        <v>941</v>
      </c>
      <c r="B942" s="1">
        <v>44796</v>
      </c>
      <c r="C942" s="1">
        <v>44799</v>
      </c>
      <c r="D942" t="s">
        <v>701</v>
      </c>
      <c r="E942">
        <v>114</v>
      </c>
      <c r="F942">
        <f t="shared" si="28"/>
        <v>3</v>
      </c>
      <c r="G942">
        <f>VLOOKUP(E942,pokoje!pokoje,3,FALSE)</f>
        <v>220</v>
      </c>
      <c r="H942">
        <f t="shared" si="29"/>
        <v>660</v>
      </c>
    </row>
    <row r="943" spans="1:8" x14ac:dyDescent="0.25">
      <c r="A943">
        <v>942</v>
      </c>
      <c r="B943" s="1">
        <v>44796</v>
      </c>
      <c r="C943" s="1">
        <v>44797</v>
      </c>
      <c r="D943" t="s">
        <v>1196</v>
      </c>
      <c r="E943">
        <v>101</v>
      </c>
      <c r="F943">
        <f t="shared" si="28"/>
        <v>1</v>
      </c>
      <c r="G943">
        <f>VLOOKUP(E943,pokoje!pokoje,3,FALSE)</f>
        <v>220</v>
      </c>
      <c r="H943">
        <f t="shared" si="29"/>
        <v>220</v>
      </c>
    </row>
    <row r="944" spans="1:8" x14ac:dyDescent="0.25">
      <c r="A944">
        <v>943</v>
      </c>
      <c r="B944" s="1">
        <v>44797</v>
      </c>
      <c r="C944" s="1">
        <v>44798</v>
      </c>
      <c r="D944" t="s">
        <v>974</v>
      </c>
      <c r="E944">
        <v>308</v>
      </c>
      <c r="F944">
        <f t="shared" si="28"/>
        <v>1</v>
      </c>
      <c r="G944">
        <f>VLOOKUP(E944,pokoje!pokoje,3,FALSE)</f>
        <v>200</v>
      </c>
      <c r="H944">
        <f t="shared" si="29"/>
        <v>200</v>
      </c>
    </row>
    <row r="945" spans="1:8" x14ac:dyDescent="0.25">
      <c r="A945">
        <v>944</v>
      </c>
      <c r="B945" s="1">
        <v>44797</v>
      </c>
      <c r="C945" s="1">
        <v>44798</v>
      </c>
      <c r="D945" t="s">
        <v>641</v>
      </c>
      <c r="E945">
        <v>413</v>
      </c>
      <c r="F945">
        <f t="shared" si="28"/>
        <v>1</v>
      </c>
      <c r="G945">
        <f>VLOOKUP(E945,pokoje!pokoje,3,FALSE)</f>
        <v>220</v>
      </c>
      <c r="H945">
        <f t="shared" si="29"/>
        <v>220</v>
      </c>
    </row>
    <row r="946" spans="1:8" x14ac:dyDescent="0.25">
      <c r="A946">
        <v>945</v>
      </c>
      <c r="B946" s="1">
        <v>44797</v>
      </c>
      <c r="C946" s="1">
        <v>44798</v>
      </c>
      <c r="D946" t="s">
        <v>1271</v>
      </c>
      <c r="E946">
        <v>406</v>
      </c>
      <c r="F946">
        <f t="shared" si="28"/>
        <v>1</v>
      </c>
      <c r="G946">
        <f>VLOOKUP(E946,pokoje!pokoje,3,FALSE)</f>
        <v>220</v>
      </c>
      <c r="H946">
        <f t="shared" si="29"/>
        <v>220</v>
      </c>
    </row>
    <row r="947" spans="1:8" x14ac:dyDescent="0.25">
      <c r="A947">
        <v>946</v>
      </c>
      <c r="B947" s="1">
        <v>44797</v>
      </c>
      <c r="C947" s="1">
        <v>44798</v>
      </c>
      <c r="D947" t="s">
        <v>500</v>
      </c>
      <c r="E947">
        <v>117</v>
      </c>
      <c r="F947">
        <f t="shared" si="28"/>
        <v>1</v>
      </c>
      <c r="G947">
        <f>VLOOKUP(E947,pokoje!pokoje,3,FALSE)</f>
        <v>220</v>
      </c>
      <c r="H947">
        <f t="shared" si="29"/>
        <v>220</v>
      </c>
    </row>
    <row r="948" spans="1:8" x14ac:dyDescent="0.25">
      <c r="A948">
        <v>947</v>
      </c>
      <c r="B948" s="1">
        <v>44797</v>
      </c>
      <c r="C948" s="1">
        <v>44800</v>
      </c>
      <c r="D948" t="s">
        <v>82</v>
      </c>
      <c r="E948">
        <v>104</v>
      </c>
      <c r="F948">
        <f t="shared" si="28"/>
        <v>3</v>
      </c>
      <c r="G948">
        <f>VLOOKUP(E948,pokoje!pokoje,3,FALSE)</f>
        <v>220</v>
      </c>
      <c r="H948">
        <f t="shared" si="29"/>
        <v>660</v>
      </c>
    </row>
    <row r="949" spans="1:8" x14ac:dyDescent="0.25">
      <c r="A949">
        <v>948</v>
      </c>
      <c r="B949" s="1">
        <v>44797</v>
      </c>
      <c r="C949" s="1">
        <v>44798</v>
      </c>
      <c r="D949" t="s">
        <v>345</v>
      </c>
      <c r="E949">
        <v>505</v>
      </c>
      <c r="F949">
        <f t="shared" si="28"/>
        <v>1</v>
      </c>
      <c r="G949">
        <f>VLOOKUP(E949,pokoje!pokoje,3,FALSE)</f>
        <v>500</v>
      </c>
      <c r="H949">
        <f t="shared" si="29"/>
        <v>500</v>
      </c>
    </row>
    <row r="950" spans="1:8" x14ac:dyDescent="0.25">
      <c r="A950">
        <v>949</v>
      </c>
      <c r="B950" s="1">
        <v>44797</v>
      </c>
      <c r="C950" s="1">
        <v>44798</v>
      </c>
      <c r="D950" t="s">
        <v>851</v>
      </c>
      <c r="E950">
        <v>210</v>
      </c>
      <c r="F950">
        <f t="shared" si="28"/>
        <v>1</v>
      </c>
      <c r="G950">
        <f>VLOOKUP(E950,pokoje!pokoje,3,FALSE)</f>
        <v>200</v>
      </c>
      <c r="H950">
        <f t="shared" si="29"/>
        <v>200</v>
      </c>
    </row>
    <row r="951" spans="1:8" x14ac:dyDescent="0.25">
      <c r="A951">
        <v>950</v>
      </c>
      <c r="B951" s="1">
        <v>44797</v>
      </c>
      <c r="C951" s="1">
        <v>44798</v>
      </c>
      <c r="D951" t="s">
        <v>266</v>
      </c>
      <c r="E951">
        <v>303</v>
      </c>
      <c r="F951">
        <f t="shared" si="28"/>
        <v>1</v>
      </c>
      <c r="G951">
        <f>VLOOKUP(E951,pokoje!pokoje,3,FALSE)</f>
        <v>250</v>
      </c>
      <c r="H951">
        <f t="shared" si="29"/>
        <v>250</v>
      </c>
    </row>
    <row r="952" spans="1:8" x14ac:dyDescent="0.25">
      <c r="A952">
        <v>951</v>
      </c>
      <c r="B952" s="1">
        <v>44797</v>
      </c>
      <c r="C952" s="1">
        <v>44802</v>
      </c>
      <c r="D952" t="s">
        <v>173</v>
      </c>
      <c r="E952">
        <v>112</v>
      </c>
      <c r="F952">
        <f t="shared" si="28"/>
        <v>5</v>
      </c>
      <c r="G952">
        <f>VLOOKUP(E952,pokoje!pokoje,3,FALSE)</f>
        <v>220</v>
      </c>
      <c r="H952">
        <f t="shared" si="29"/>
        <v>1100</v>
      </c>
    </row>
    <row r="953" spans="1:8" x14ac:dyDescent="0.25">
      <c r="A953">
        <v>952</v>
      </c>
      <c r="B953" s="1">
        <v>44797</v>
      </c>
      <c r="C953" s="1">
        <v>44798</v>
      </c>
      <c r="D953" t="s">
        <v>1075</v>
      </c>
      <c r="E953">
        <v>415</v>
      </c>
      <c r="F953">
        <f t="shared" si="28"/>
        <v>1</v>
      </c>
      <c r="G953">
        <f>VLOOKUP(E953,pokoje!pokoje,3,FALSE)</f>
        <v>220</v>
      </c>
      <c r="H953">
        <f t="shared" si="29"/>
        <v>220</v>
      </c>
    </row>
    <row r="954" spans="1:8" x14ac:dyDescent="0.25">
      <c r="A954">
        <v>953</v>
      </c>
      <c r="B954" s="1">
        <v>44798</v>
      </c>
      <c r="C954" s="1">
        <v>44799</v>
      </c>
      <c r="D954" t="s">
        <v>519</v>
      </c>
      <c r="E954">
        <v>409</v>
      </c>
      <c r="F954">
        <f t="shared" si="28"/>
        <v>1</v>
      </c>
      <c r="G954">
        <f>VLOOKUP(E954,pokoje!pokoje,3,FALSE)</f>
        <v>220</v>
      </c>
      <c r="H954">
        <f t="shared" si="29"/>
        <v>220</v>
      </c>
    </row>
    <row r="955" spans="1:8" x14ac:dyDescent="0.25">
      <c r="A955">
        <v>954</v>
      </c>
      <c r="B955" s="1">
        <v>44798</v>
      </c>
      <c r="C955" s="1">
        <v>44799</v>
      </c>
      <c r="D955" t="s">
        <v>833</v>
      </c>
      <c r="E955">
        <v>410</v>
      </c>
      <c r="F955">
        <f t="shared" si="28"/>
        <v>1</v>
      </c>
      <c r="G955">
        <f>VLOOKUP(E955,pokoje!pokoje,3,FALSE)</f>
        <v>220</v>
      </c>
      <c r="H955">
        <f t="shared" si="29"/>
        <v>220</v>
      </c>
    </row>
    <row r="956" spans="1:8" x14ac:dyDescent="0.25">
      <c r="A956">
        <v>955</v>
      </c>
      <c r="B956" s="1">
        <v>44798</v>
      </c>
      <c r="C956" s="1">
        <v>44799</v>
      </c>
      <c r="D956" t="s">
        <v>951</v>
      </c>
      <c r="E956">
        <v>204</v>
      </c>
      <c r="F956">
        <f t="shared" si="28"/>
        <v>1</v>
      </c>
      <c r="G956">
        <f>VLOOKUP(E956,pokoje!pokoje,3,FALSE)</f>
        <v>220</v>
      </c>
      <c r="H956">
        <f t="shared" si="29"/>
        <v>220</v>
      </c>
    </row>
    <row r="957" spans="1:8" x14ac:dyDescent="0.25">
      <c r="A957">
        <v>956</v>
      </c>
      <c r="B957" s="1">
        <v>44798</v>
      </c>
      <c r="C957" s="1">
        <v>44799</v>
      </c>
      <c r="D957" t="s">
        <v>785</v>
      </c>
      <c r="E957">
        <v>315</v>
      </c>
      <c r="F957">
        <f t="shared" si="28"/>
        <v>1</v>
      </c>
      <c r="G957">
        <f>VLOOKUP(E957,pokoje!pokoje,3,FALSE)</f>
        <v>200</v>
      </c>
      <c r="H957">
        <f t="shared" si="29"/>
        <v>200</v>
      </c>
    </row>
    <row r="958" spans="1:8" x14ac:dyDescent="0.25">
      <c r="A958">
        <v>957</v>
      </c>
      <c r="B958" s="1">
        <v>44798</v>
      </c>
      <c r="C958" s="1">
        <v>44800</v>
      </c>
      <c r="D958" t="s">
        <v>1231</v>
      </c>
      <c r="E958">
        <v>309</v>
      </c>
      <c r="F958">
        <f t="shared" si="28"/>
        <v>2</v>
      </c>
      <c r="G958">
        <f>VLOOKUP(E958,pokoje!pokoje,3,FALSE)</f>
        <v>200</v>
      </c>
      <c r="H958">
        <f t="shared" si="29"/>
        <v>400</v>
      </c>
    </row>
    <row r="959" spans="1:8" x14ac:dyDescent="0.25">
      <c r="A959">
        <v>958</v>
      </c>
      <c r="B959" s="1">
        <v>44798</v>
      </c>
      <c r="C959" s="1">
        <v>44799</v>
      </c>
      <c r="D959" t="s">
        <v>960</v>
      </c>
      <c r="E959">
        <v>113</v>
      </c>
      <c r="F959">
        <f t="shared" si="28"/>
        <v>1</v>
      </c>
      <c r="G959">
        <f>VLOOKUP(E959,pokoje!pokoje,3,FALSE)</f>
        <v>220</v>
      </c>
      <c r="H959">
        <f t="shared" si="29"/>
        <v>220</v>
      </c>
    </row>
    <row r="960" spans="1:8" x14ac:dyDescent="0.25">
      <c r="A960">
        <v>959</v>
      </c>
      <c r="B960" s="1">
        <v>44798</v>
      </c>
      <c r="C960" s="1">
        <v>44799</v>
      </c>
      <c r="D960" t="s">
        <v>43</v>
      </c>
      <c r="E960">
        <v>407</v>
      </c>
      <c r="F960">
        <f t="shared" si="28"/>
        <v>1</v>
      </c>
      <c r="G960">
        <f>VLOOKUP(E960,pokoje!pokoje,3,FALSE)</f>
        <v>220</v>
      </c>
      <c r="H960">
        <f t="shared" si="29"/>
        <v>220</v>
      </c>
    </row>
    <row r="961" spans="1:8" x14ac:dyDescent="0.25">
      <c r="A961">
        <v>960</v>
      </c>
      <c r="B961" s="1">
        <v>44798</v>
      </c>
      <c r="C961" s="1">
        <v>44800</v>
      </c>
      <c r="D961" t="s">
        <v>513</v>
      </c>
      <c r="E961">
        <v>416</v>
      </c>
      <c r="F961">
        <f t="shared" si="28"/>
        <v>2</v>
      </c>
      <c r="G961">
        <f>VLOOKUP(E961,pokoje!pokoje,3,FALSE)</f>
        <v>220</v>
      </c>
      <c r="H961">
        <f t="shared" si="29"/>
        <v>440</v>
      </c>
    </row>
    <row r="962" spans="1:8" x14ac:dyDescent="0.25">
      <c r="A962">
        <v>961</v>
      </c>
      <c r="B962" s="1">
        <v>44798</v>
      </c>
      <c r="C962" s="1">
        <v>44799</v>
      </c>
      <c r="D962" t="s">
        <v>1035</v>
      </c>
      <c r="E962">
        <v>420</v>
      </c>
      <c r="F962">
        <f t="shared" si="28"/>
        <v>1</v>
      </c>
      <c r="G962">
        <f>VLOOKUP(E962,pokoje!pokoje,3,FALSE)</f>
        <v>220</v>
      </c>
      <c r="H962">
        <f t="shared" si="29"/>
        <v>220</v>
      </c>
    </row>
    <row r="963" spans="1:8" x14ac:dyDescent="0.25">
      <c r="A963">
        <v>962</v>
      </c>
      <c r="B963" s="1">
        <v>44799</v>
      </c>
      <c r="C963" s="1">
        <v>44800</v>
      </c>
      <c r="D963" t="s">
        <v>669</v>
      </c>
      <c r="E963">
        <v>304</v>
      </c>
      <c r="F963">
        <f t="shared" ref="F963:F1026" si="30">C963-B963</f>
        <v>1</v>
      </c>
      <c r="G963">
        <f>VLOOKUP(E963,pokoje!pokoje,3,FALSE)</f>
        <v>200</v>
      </c>
      <c r="H963">
        <f t="shared" ref="H963:H1026" si="31">F963*G963</f>
        <v>200</v>
      </c>
    </row>
    <row r="964" spans="1:8" x14ac:dyDescent="0.25">
      <c r="A964">
        <v>963</v>
      </c>
      <c r="B964" s="1">
        <v>44799</v>
      </c>
      <c r="C964" s="1">
        <v>44800</v>
      </c>
      <c r="D964" t="s">
        <v>185</v>
      </c>
      <c r="E964">
        <v>211</v>
      </c>
      <c r="F964">
        <f t="shared" si="30"/>
        <v>1</v>
      </c>
      <c r="G964">
        <f>VLOOKUP(E964,pokoje!pokoje,3,FALSE)</f>
        <v>200</v>
      </c>
      <c r="H964">
        <f t="shared" si="31"/>
        <v>200</v>
      </c>
    </row>
    <row r="965" spans="1:8" x14ac:dyDescent="0.25">
      <c r="A965">
        <v>964</v>
      </c>
      <c r="B965" s="1">
        <v>44799</v>
      </c>
      <c r="C965" s="1">
        <v>44800</v>
      </c>
      <c r="D965" t="s">
        <v>215</v>
      </c>
      <c r="E965">
        <v>207</v>
      </c>
      <c r="F965">
        <f t="shared" si="30"/>
        <v>1</v>
      </c>
      <c r="G965">
        <f>VLOOKUP(E965,pokoje!pokoje,3,FALSE)</f>
        <v>200</v>
      </c>
      <c r="H965">
        <f t="shared" si="31"/>
        <v>200</v>
      </c>
    </row>
    <row r="966" spans="1:8" x14ac:dyDescent="0.25">
      <c r="A966">
        <v>965</v>
      </c>
      <c r="B966" s="1">
        <v>44799</v>
      </c>
      <c r="C966" s="1">
        <v>44800</v>
      </c>
      <c r="D966" t="s">
        <v>504</v>
      </c>
      <c r="E966">
        <v>118</v>
      </c>
      <c r="F966">
        <f t="shared" si="30"/>
        <v>1</v>
      </c>
      <c r="G966">
        <f>VLOOKUP(E966,pokoje!pokoje,3,FALSE)</f>
        <v>220</v>
      </c>
      <c r="H966">
        <f t="shared" si="31"/>
        <v>220</v>
      </c>
    </row>
    <row r="967" spans="1:8" x14ac:dyDescent="0.25">
      <c r="A967">
        <v>966</v>
      </c>
      <c r="B967" s="1">
        <v>44799</v>
      </c>
      <c r="C967" s="1">
        <v>44800</v>
      </c>
      <c r="D967" t="s">
        <v>1276</v>
      </c>
      <c r="E967">
        <v>402</v>
      </c>
      <c r="F967">
        <f t="shared" si="30"/>
        <v>1</v>
      </c>
      <c r="G967">
        <f>VLOOKUP(E967,pokoje!pokoje,3,FALSE)</f>
        <v>220</v>
      </c>
      <c r="H967">
        <f t="shared" si="31"/>
        <v>220</v>
      </c>
    </row>
    <row r="968" spans="1:8" x14ac:dyDescent="0.25">
      <c r="A968">
        <v>967</v>
      </c>
      <c r="B968" s="1">
        <v>44799</v>
      </c>
      <c r="C968" s="1">
        <v>44800</v>
      </c>
      <c r="D968" t="s">
        <v>1123</v>
      </c>
      <c r="E968">
        <v>218</v>
      </c>
      <c r="F968">
        <f t="shared" si="30"/>
        <v>1</v>
      </c>
      <c r="G968">
        <f>VLOOKUP(E968,pokoje!pokoje,3,FALSE)</f>
        <v>250</v>
      </c>
      <c r="H968">
        <f t="shared" si="31"/>
        <v>250</v>
      </c>
    </row>
    <row r="969" spans="1:8" x14ac:dyDescent="0.25">
      <c r="A969">
        <v>968</v>
      </c>
      <c r="B969" s="1">
        <v>44799</v>
      </c>
      <c r="C969" s="1">
        <v>44800</v>
      </c>
      <c r="D969" t="s">
        <v>731</v>
      </c>
      <c r="E969">
        <v>414</v>
      </c>
      <c r="F969">
        <f t="shared" si="30"/>
        <v>1</v>
      </c>
      <c r="G969">
        <f>VLOOKUP(E969,pokoje!pokoje,3,FALSE)</f>
        <v>220</v>
      </c>
      <c r="H969">
        <f t="shared" si="31"/>
        <v>220</v>
      </c>
    </row>
    <row r="970" spans="1:8" x14ac:dyDescent="0.25">
      <c r="A970">
        <v>969</v>
      </c>
      <c r="B970" s="1">
        <v>44799</v>
      </c>
      <c r="C970" s="1">
        <v>44800</v>
      </c>
      <c r="D970" t="s">
        <v>800</v>
      </c>
      <c r="E970">
        <v>405</v>
      </c>
      <c r="F970">
        <f t="shared" si="30"/>
        <v>1</v>
      </c>
      <c r="G970">
        <f>VLOOKUP(E970,pokoje!pokoje,3,FALSE)</f>
        <v>220</v>
      </c>
      <c r="H970">
        <f t="shared" si="31"/>
        <v>220</v>
      </c>
    </row>
    <row r="971" spans="1:8" x14ac:dyDescent="0.25">
      <c r="A971">
        <v>970</v>
      </c>
      <c r="B971" s="1">
        <v>44799</v>
      </c>
      <c r="C971" s="1">
        <v>44801</v>
      </c>
      <c r="D971" t="s">
        <v>1121</v>
      </c>
      <c r="E971">
        <v>209</v>
      </c>
      <c r="F971">
        <f t="shared" si="30"/>
        <v>2</v>
      </c>
      <c r="G971">
        <f>VLOOKUP(E971,pokoje!pokoje,3,FALSE)</f>
        <v>200</v>
      </c>
      <c r="H971">
        <f t="shared" si="31"/>
        <v>400</v>
      </c>
    </row>
    <row r="972" spans="1:8" x14ac:dyDescent="0.25">
      <c r="A972">
        <v>971</v>
      </c>
      <c r="B972" s="1">
        <v>44799</v>
      </c>
      <c r="C972" s="1">
        <v>44800</v>
      </c>
      <c r="D972" t="s">
        <v>1357</v>
      </c>
      <c r="E972">
        <v>306</v>
      </c>
      <c r="F972">
        <f t="shared" si="30"/>
        <v>1</v>
      </c>
      <c r="G972">
        <f>VLOOKUP(E972,pokoje!pokoje,3,FALSE)</f>
        <v>200</v>
      </c>
      <c r="H972">
        <f t="shared" si="31"/>
        <v>200</v>
      </c>
    </row>
    <row r="973" spans="1:8" x14ac:dyDescent="0.25">
      <c r="A973">
        <v>972</v>
      </c>
      <c r="B973" s="1">
        <v>44799</v>
      </c>
      <c r="C973" s="1">
        <v>44801</v>
      </c>
      <c r="D973" t="s">
        <v>891</v>
      </c>
      <c r="E973">
        <v>215</v>
      </c>
      <c r="F973">
        <f t="shared" si="30"/>
        <v>2</v>
      </c>
      <c r="G973">
        <f>VLOOKUP(E973,pokoje!pokoje,3,FALSE)</f>
        <v>200</v>
      </c>
      <c r="H973">
        <f t="shared" si="31"/>
        <v>400</v>
      </c>
    </row>
    <row r="974" spans="1:8" x14ac:dyDescent="0.25">
      <c r="A974">
        <v>973</v>
      </c>
      <c r="B974" s="1">
        <v>44799</v>
      </c>
      <c r="C974" s="1">
        <v>44800</v>
      </c>
      <c r="D974" t="s">
        <v>667</v>
      </c>
      <c r="E974">
        <v>219</v>
      </c>
      <c r="F974">
        <f t="shared" si="30"/>
        <v>1</v>
      </c>
      <c r="G974">
        <f>VLOOKUP(E974,pokoje!pokoje,3,FALSE)</f>
        <v>250</v>
      </c>
      <c r="H974">
        <f t="shared" si="31"/>
        <v>250</v>
      </c>
    </row>
    <row r="975" spans="1:8" x14ac:dyDescent="0.25">
      <c r="A975">
        <v>974</v>
      </c>
      <c r="B975" s="1">
        <v>44799</v>
      </c>
      <c r="C975" s="1">
        <v>44800</v>
      </c>
      <c r="D975" t="s">
        <v>398</v>
      </c>
      <c r="E975">
        <v>116</v>
      </c>
      <c r="F975">
        <f t="shared" si="30"/>
        <v>1</v>
      </c>
      <c r="G975">
        <f>VLOOKUP(E975,pokoje!pokoje,3,FALSE)</f>
        <v>220</v>
      </c>
      <c r="H975">
        <f t="shared" si="31"/>
        <v>220</v>
      </c>
    </row>
    <row r="976" spans="1:8" x14ac:dyDescent="0.25">
      <c r="A976">
        <v>975</v>
      </c>
      <c r="B976" s="1">
        <v>44799</v>
      </c>
      <c r="C976" s="1">
        <v>44801</v>
      </c>
      <c r="D976" t="s">
        <v>1316</v>
      </c>
      <c r="E976">
        <v>220</v>
      </c>
      <c r="F976">
        <f t="shared" si="30"/>
        <v>2</v>
      </c>
      <c r="G976">
        <f>VLOOKUP(E976,pokoje!pokoje,3,FALSE)</f>
        <v>250</v>
      </c>
      <c r="H976">
        <f t="shared" si="31"/>
        <v>500</v>
      </c>
    </row>
    <row r="977" spans="1:8" x14ac:dyDescent="0.25">
      <c r="A977">
        <v>976</v>
      </c>
      <c r="B977" s="1">
        <v>44799</v>
      </c>
      <c r="C977" s="1">
        <v>44800</v>
      </c>
      <c r="D977" t="s">
        <v>195</v>
      </c>
      <c r="E977">
        <v>319</v>
      </c>
      <c r="F977">
        <f t="shared" si="30"/>
        <v>1</v>
      </c>
      <c r="G977">
        <f>VLOOKUP(E977,pokoje!pokoje,3,FALSE)</f>
        <v>400</v>
      </c>
      <c r="H977">
        <f t="shared" si="31"/>
        <v>400</v>
      </c>
    </row>
    <row r="978" spans="1:8" x14ac:dyDescent="0.25">
      <c r="A978">
        <v>977</v>
      </c>
      <c r="B978" s="1">
        <v>44799</v>
      </c>
      <c r="C978" s="1">
        <v>44800</v>
      </c>
      <c r="D978" t="s">
        <v>336</v>
      </c>
      <c r="E978">
        <v>313</v>
      </c>
      <c r="F978">
        <f t="shared" si="30"/>
        <v>1</v>
      </c>
      <c r="G978">
        <f>VLOOKUP(E978,pokoje!pokoje,3,FALSE)</f>
        <v>200</v>
      </c>
      <c r="H978">
        <f t="shared" si="31"/>
        <v>200</v>
      </c>
    </row>
    <row r="979" spans="1:8" x14ac:dyDescent="0.25">
      <c r="A979">
        <v>978</v>
      </c>
      <c r="B979" s="1">
        <v>44799</v>
      </c>
      <c r="C979" s="1">
        <v>44800</v>
      </c>
      <c r="D979" t="s">
        <v>350</v>
      </c>
      <c r="E979">
        <v>205</v>
      </c>
      <c r="F979">
        <f t="shared" si="30"/>
        <v>1</v>
      </c>
      <c r="G979">
        <f>VLOOKUP(E979,pokoje!pokoje,3,FALSE)</f>
        <v>220</v>
      </c>
      <c r="H979">
        <f t="shared" si="31"/>
        <v>220</v>
      </c>
    </row>
    <row r="980" spans="1:8" x14ac:dyDescent="0.25">
      <c r="A980">
        <v>979</v>
      </c>
      <c r="B980" s="1">
        <v>44799</v>
      </c>
      <c r="C980" s="1">
        <v>44800</v>
      </c>
      <c r="D980" t="s">
        <v>874</v>
      </c>
      <c r="E980">
        <v>316</v>
      </c>
      <c r="F980">
        <f t="shared" si="30"/>
        <v>1</v>
      </c>
      <c r="G980">
        <f>VLOOKUP(E980,pokoje!pokoje,3,FALSE)</f>
        <v>400</v>
      </c>
      <c r="H980">
        <f t="shared" si="31"/>
        <v>400</v>
      </c>
    </row>
    <row r="981" spans="1:8" x14ac:dyDescent="0.25">
      <c r="A981">
        <v>980</v>
      </c>
      <c r="B981" s="1">
        <v>44800</v>
      </c>
      <c r="C981" s="1">
        <v>44801</v>
      </c>
      <c r="D981" t="s">
        <v>212</v>
      </c>
      <c r="E981">
        <v>314</v>
      </c>
      <c r="F981">
        <f t="shared" si="30"/>
        <v>1</v>
      </c>
      <c r="G981">
        <f>VLOOKUP(E981,pokoje!pokoje,3,FALSE)</f>
        <v>200</v>
      </c>
      <c r="H981">
        <f t="shared" si="31"/>
        <v>200</v>
      </c>
    </row>
    <row r="982" spans="1:8" x14ac:dyDescent="0.25">
      <c r="A982">
        <v>981</v>
      </c>
      <c r="B982" s="1">
        <v>44800</v>
      </c>
      <c r="C982" s="1">
        <v>44801</v>
      </c>
      <c r="D982" t="s">
        <v>1328</v>
      </c>
      <c r="E982">
        <v>206</v>
      </c>
      <c r="F982">
        <f t="shared" si="30"/>
        <v>1</v>
      </c>
      <c r="G982">
        <f>VLOOKUP(E982,pokoje!pokoje,3,FALSE)</f>
        <v>220</v>
      </c>
      <c r="H982">
        <f t="shared" si="31"/>
        <v>220</v>
      </c>
    </row>
    <row r="983" spans="1:8" x14ac:dyDescent="0.25">
      <c r="A983">
        <v>982</v>
      </c>
      <c r="B983" s="1">
        <v>44800</v>
      </c>
      <c r="C983" s="1">
        <v>44803</v>
      </c>
      <c r="D983" t="s">
        <v>480</v>
      </c>
      <c r="E983">
        <v>302</v>
      </c>
      <c r="F983">
        <f t="shared" si="30"/>
        <v>3</v>
      </c>
      <c r="G983">
        <f>VLOOKUP(E983,pokoje!pokoje,3,FALSE)</f>
        <v>250</v>
      </c>
      <c r="H983">
        <f t="shared" si="31"/>
        <v>750</v>
      </c>
    </row>
    <row r="984" spans="1:8" x14ac:dyDescent="0.25">
      <c r="A984">
        <v>983</v>
      </c>
      <c r="B984" s="1">
        <v>44800</v>
      </c>
      <c r="C984" s="1">
        <v>44801</v>
      </c>
      <c r="D984" t="s">
        <v>121</v>
      </c>
      <c r="E984">
        <v>305</v>
      </c>
      <c r="F984">
        <f t="shared" si="30"/>
        <v>1</v>
      </c>
      <c r="G984">
        <f>VLOOKUP(E984,pokoje!pokoje,3,FALSE)</f>
        <v>200</v>
      </c>
      <c r="H984">
        <f t="shared" si="31"/>
        <v>200</v>
      </c>
    </row>
    <row r="985" spans="1:8" x14ac:dyDescent="0.25">
      <c r="A985">
        <v>984</v>
      </c>
      <c r="B985" s="1">
        <v>44800</v>
      </c>
      <c r="C985" s="1">
        <v>44801</v>
      </c>
      <c r="D985" t="s">
        <v>796</v>
      </c>
      <c r="E985">
        <v>214</v>
      </c>
      <c r="F985">
        <f t="shared" si="30"/>
        <v>1</v>
      </c>
      <c r="G985">
        <f>VLOOKUP(E985,pokoje!pokoje,3,FALSE)</f>
        <v>200</v>
      </c>
      <c r="H985">
        <f t="shared" si="31"/>
        <v>200</v>
      </c>
    </row>
    <row r="986" spans="1:8" x14ac:dyDescent="0.25">
      <c r="A986">
        <v>985</v>
      </c>
      <c r="B986" s="1">
        <v>44800</v>
      </c>
      <c r="C986" s="1">
        <v>44802</v>
      </c>
      <c r="D986" t="s">
        <v>457</v>
      </c>
      <c r="E986">
        <v>202</v>
      </c>
      <c r="F986">
        <f t="shared" si="30"/>
        <v>2</v>
      </c>
      <c r="G986">
        <f>VLOOKUP(E986,pokoje!pokoje,3,FALSE)</f>
        <v>220</v>
      </c>
      <c r="H986">
        <f t="shared" si="31"/>
        <v>440</v>
      </c>
    </row>
    <row r="987" spans="1:8" x14ac:dyDescent="0.25">
      <c r="A987">
        <v>986</v>
      </c>
      <c r="B987" s="1">
        <v>44800</v>
      </c>
      <c r="C987" s="1">
        <v>44801</v>
      </c>
      <c r="D987" t="s">
        <v>607</v>
      </c>
      <c r="E987">
        <v>105</v>
      </c>
      <c r="F987">
        <f t="shared" si="30"/>
        <v>1</v>
      </c>
      <c r="G987">
        <f>VLOOKUP(E987,pokoje!pokoje,3,FALSE)</f>
        <v>220</v>
      </c>
      <c r="H987">
        <f t="shared" si="31"/>
        <v>220</v>
      </c>
    </row>
    <row r="988" spans="1:8" x14ac:dyDescent="0.25">
      <c r="A988">
        <v>987</v>
      </c>
      <c r="B988" s="1">
        <v>44800</v>
      </c>
      <c r="C988" s="1">
        <v>44802</v>
      </c>
      <c r="D988" t="s">
        <v>207</v>
      </c>
      <c r="E988">
        <v>106</v>
      </c>
      <c r="F988">
        <f t="shared" si="30"/>
        <v>2</v>
      </c>
      <c r="G988">
        <f>VLOOKUP(E988,pokoje!pokoje,3,FALSE)</f>
        <v>220</v>
      </c>
      <c r="H988">
        <f t="shared" si="31"/>
        <v>440</v>
      </c>
    </row>
    <row r="989" spans="1:8" x14ac:dyDescent="0.25">
      <c r="A989">
        <v>988</v>
      </c>
      <c r="B989" s="1">
        <v>44800</v>
      </c>
      <c r="C989" s="1">
        <v>44801</v>
      </c>
      <c r="D989" t="s">
        <v>1094</v>
      </c>
      <c r="E989">
        <v>103</v>
      </c>
      <c r="F989">
        <f t="shared" si="30"/>
        <v>1</v>
      </c>
      <c r="G989">
        <f>VLOOKUP(E989,pokoje!pokoje,3,FALSE)</f>
        <v>220</v>
      </c>
      <c r="H989">
        <f t="shared" si="31"/>
        <v>220</v>
      </c>
    </row>
    <row r="990" spans="1:8" x14ac:dyDescent="0.25">
      <c r="A990">
        <v>989</v>
      </c>
      <c r="B990" s="1">
        <v>44800</v>
      </c>
      <c r="C990" s="1">
        <v>44801</v>
      </c>
      <c r="D990" t="s">
        <v>546</v>
      </c>
      <c r="E990">
        <v>108</v>
      </c>
      <c r="F990">
        <f t="shared" si="30"/>
        <v>1</v>
      </c>
      <c r="G990">
        <f>VLOOKUP(E990,pokoje!pokoje,3,FALSE)</f>
        <v>220</v>
      </c>
      <c r="H990">
        <f t="shared" si="31"/>
        <v>220</v>
      </c>
    </row>
    <row r="991" spans="1:8" x14ac:dyDescent="0.25">
      <c r="A991">
        <v>990</v>
      </c>
      <c r="B991" s="1">
        <v>44801</v>
      </c>
      <c r="C991" s="1">
        <v>44802</v>
      </c>
      <c r="D991" t="s">
        <v>743</v>
      </c>
      <c r="E991">
        <v>120</v>
      </c>
      <c r="F991">
        <f t="shared" si="30"/>
        <v>1</v>
      </c>
      <c r="G991">
        <f>VLOOKUP(E991,pokoje!pokoje,3,FALSE)</f>
        <v>220</v>
      </c>
      <c r="H991">
        <f t="shared" si="31"/>
        <v>220</v>
      </c>
    </row>
    <row r="992" spans="1:8" x14ac:dyDescent="0.25">
      <c r="A992">
        <v>991</v>
      </c>
      <c r="B992" s="1">
        <v>44801</v>
      </c>
      <c r="C992" s="1">
        <v>44802</v>
      </c>
      <c r="D992" t="s">
        <v>396</v>
      </c>
      <c r="E992">
        <v>401</v>
      </c>
      <c r="F992">
        <f t="shared" si="30"/>
        <v>1</v>
      </c>
      <c r="G992">
        <f>VLOOKUP(E992,pokoje!pokoje,3,FALSE)</f>
        <v>220</v>
      </c>
      <c r="H992">
        <f t="shared" si="31"/>
        <v>220</v>
      </c>
    </row>
    <row r="993" spans="1:8" x14ac:dyDescent="0.25">
      <c r="A993">
        <v>992</v>
      </c>
      <c r="B993" s="1">
        <v>44801</v>
      </c>
      <c r="C993" s="1">
        <v>44802</v>
      </c>
      <c r="D993" t="s">
        <v>633</v>
      </c>
      <c r="E993">
        <v>109</v>
      </c>
      <c r="F993">
        <f t="shared" si="30"/>
        <v>1</v>
      </c>
      <c r="G993">
        <f>VLOOKUP(E993,pokoje!pokoje,3,FALSE)</f>
        <v>220</v>
      </c>
      <c r="H993">
        <f t="shared" si="31"/>
        <v>220</v>
      </c>
    </row>
    <row r="994" spans="1:8" x14ac:dyDescent="0.25">
      <c r="A994">
        <v>993</v>
      </c>
      <c r="B994" s="1">
        <v>44801</v>
      </c>
      <c r="C994" s="1">
        <v>44802</v>
      </c>
      <c r="D994" t="s">
        <v>1396</v>
      </c>
      <c r="E994">
        <v>115</v>
      </c>
      <c r="F994">
        <f t="shared" si="30"/>
        <v>1</v>
      </c>
      <c r="G994">
        <f>VLOOKUP(E994,pokoje!pokoje,3,FALSE)</f>
        <v>220</v>
      </c>
      <c r="H994">
        <f t="shared" si="31"/>
        <v>220</v>
      </c>
    </row>
    <row r="995" spans="1:8" x14ac:dyDescent="0.25">
      <c r="A995">
        <v>994</v>
      </c>
      <c r="B995" s="1">
        <v>44801</v>
      </c>
      <c r="C995" s="1">
        <v>44803</v>
      </c>
      <c r="D995" t="s">
        <v>1324</v>
      </c>
      <c r="E995">
        <v>419</v>
      </c>
      <c r="F995">
        <f t="shared" si="30"/>
        <v>2</v>
      </c>
      <c r="G995">
        <f>VLOOKUP(E995,pokoje!pokoje,3,FALSE)</f>
        <v>220</v>
      </c>
      <c r="H995">
        <f t="shared" si="31"/>
        <v>440</v>
      </c>
    </row>
    <row r="996" spans="1:8" x14ac:dyDescent="0.25">
      <c r="A996">
        <v>995</v>
      </c>
      <c r="B996" s="1">
        <v>44801</v>
      </c>
      <c r="C996" s="1">
        <v>44804</v>
      </c>
      <c r="D996" t="s">
        <v>708</v>
      </c>
      <c r="E996">
        <v>409</v>
      </c>
      <c r="F996">
        <f t="shared" si="30"/>
        <v>3</v>
      </c>
      <c r="G996">
        <f>VLOOKUP(E996,pokoje!pokoje,3,FALSE)</f>
        <v>220</v>
      </c>
      <c r="H996">
        <f t="shared" si="31"/>
        <v>660</v>
      </c>
    </row>
    <row r="997" spans="1:8" x14ac:dyDescent="0.25">
      <c r="A997">
        <v>996</v>
      </c>
      <c r="B997" s="1">
        <v>44801</v>
      </c>
      <c r="C997" s="1">
        <v>44802</v>
      </c>
      <c r="D997" t="s">
        <v>1090</v>
      </c>
      <c r="E997">
        <v>504</v>
      </c>
      <c r="F997">
        <f t="shared" si="30"/>
        <v>1</v>
      </c>
      <c r="G997">
        <f>VLOOKUP(E997,pokoje!pokoje,3,FALSE)</f>
        <v>500</v>
      </c>
      <c r="H997">
        <f t="shared" si="31"/>
        <v>500</v>
      </c>
    </row>
    <row r="998" spans="1:8" x14ac:dyDescent="0.25">
      <c r="A998">
        <v>997</v>
      </c>
      <c r="B998" s="1">
        <v>44801</v>
      </c>
      <c r="C998" s="1">
        <v>44802</v>
      </c>
      <c r="D998" t="s">
        <v>827</v>
      </c>
      <c r="E998">
        <v>416</v>
      </c>
      <c r="F998">
        <f t="shared" si="30"/>
        <v>1</v>
      </c>
      <c r="G998">
        <f>VLOOKUP(E998,pokoje!pokoje,3,FALSE)</f>
        <v>220</v>
      </c>
      <c r="H998">
        <f t="shared" si="31"/>
        <v>220</v>
      </c>
    </row>
    <row r="999" spans="1:8" x14ac:dyDescent="0.25">
      <c r="A999">
        <v>998</v>
      </c>
      <c r="B999" s="1">
        <v>44801</v>
      </c>
      <c r="C999" s="1">
        <v>44802</v>
      </c>
      <c r="D999" t="s">
        <v>1194</v>
      </c>
      <c r="E999">
        <v>118</v>
      </c>
      <c r="F999">
        <f t="shared" si="30"/>
        <v>1</v>
      </c>
      <c r="G999">
        <f>VLOOKUP(E999,pokoje!pokoje,3,FALSE)</f>
        <v>220</v>
      </c>
      <c r="H999">
        <f t="shared" si="31"/>
        <v>220</v>
      </c>
    </row>
    <row r="1000" spans="1:8" x14ac:dyDescent="0.25">
      <c r="A1000">
        <v>999</v>
      </c>
      <c r="B1000" s="1">
        <v>44802</v>
      </c>
      <c r="C1000" s="1">
        <v>44803</v>
      </c>
      <c r="D1000" t="s">
        <v>817</v>
      </c>
      <c r="E1000">
        <v>311</v>
      </c>
      <c r="F1000">
        <f t="shared" si="30"/>
        <v>1</v>
      </c>
      <c r="G1000">
        <f>VLOOKUP(E1000,pokoje!pokoje,3,FALSE)</f>
        <v>200</v>
      </c>
      <c r="H1000">
        <f t="shared" si="31"/>
        <v>200</v>
      </c>
    </row>
    <row r="1001" spans="1:8" x14ac:dyDescent="0.25">
      <c r="A1001">
        <v>1000</v>
      </c>
      <c r="B1001" s="1">
        <v>44802</v>
      </c>
      <c r="C1001" s="1">
        <v>44803</v>
      </c>
      <c r="D1001" t="s">
        <v>1163</v>
      </c>
      <c r="E1001">
        <v>202</v>
      </c>
      <c r="F1001">
        <f t="shared" si="30"/>
        <v>1</v>
      </c>
      <c r="G1001">
        <f>VLOOKUP(E1001,pokoje!pokoje,3,FALSE)</f>
        <v>220</v>
      </c>
      <c r="H1001">
        <f t="shared" si="31"/>
        <v>220</v>
      </c>
    </row>
    <row r="1002" spans="1:8" x14ac:dyDescent="0.25">
      <c r="A1002">
        <v>1001</v>
      </c>
      <c r="B1002" s="1">
        <v>44802</v>
      </c>
      <c r="C1002" s="1">
        <v>44803</v>
      </c>
      <c r="D1002" t="s">
        <v>203</v>
      </c>
      <c r="E1002">
        <v>320</v>
      </c>
      <c r="F1002">
        <f t="shared" si="30"/>
        <v>1</v>
      </c>
      <c r="G1002">
        <f>VLOOKUP(E1002,pokoje!pokoje,3,FALSE)</f>
        <v>400</v>
      </c>
      <c r="H1002">
        <f t="shared" si="31"/>
        <v>400</v>
      </c>
    </row>
    <row r="1003" spans="1:8" x14ac:dyDescent="0.25">
      <c r="A1003">
        <v>1002</v>
      </c>
      <c r="B1003" s="1">
        <v>44802</v>
      </c>
      <c r="C1003" s="1">
        <v>44803</v>
      </c>
      <c r="D1003" t="s">
        <v>723</v>
      </c>
      <c r="E1003">
        <v>106</v>
      </c>
      <c r="F1003">
        <f t="shared" si="30"/>
        <v>1</v>
      </c>
      <c r="G1003">
        <f>VLOOKUP(E1003,pokoje!pokoje,3,FALSE)</f>
        <v>220</v>
      </c>
      <c r="H1003">
        <f t="shared" si="31"/>
        <v>220</v>
      </c>
    </row>
    <row r="1004" spans="1:8" x14ac:dyDescent="0.25">
      <c r="A1004">
        <v>1003</v>
      </c>
      <c r="B1004" s="1">
        <v>44802</v>
      </c>
      <c r="C1004" s="1">
        <v>44803</v>
      </c>
      <c r="D1004" t="s">
        <v>866</v>
      </c>
      <c r="E1004">
        <v>208</v>
      </c>
      <c r="F1004">
        <f t="shared" si="30"/>
        <v>1</v>
      </c>
      <c r="G1004">
        <f>VLOOKUP(E1004,pokoje!pokoje,3,FALSE)</f>
        <v>200</v>
      </c>
      <c r="H1004">
        <f t="shared" si="31"/>
        <v>200</v>
      </c>
    </row>
    <row r="1005" spans="1:8" x14ac:dyDescent="0.25">
      <c r="A1005">
        <v>1004</v>
      </c>
      <c r="B1005" s="1">
        <v>44802</v>
      </c>
      <c r="C1005" s="1">
        <v>44803</v>
      </c>
      <c r="D1005" t="s">
        <v>590</v>
      </c>
      <c r="E1005">
        <v>503</v>
      </c>
      <c r="F1005">
        <f t="shared" si="30"/>
        <v>1</v>
      </c>
      <c r="G1005">
        <f>VLOOKUP(E1005,pokoje!pokoje,3,FALSE)</f>
        <v>500</v>
      </c>
      <c r="H1005">
        <f t="shared" si="31"/>
        <v>500</v>
      </c>
    </row>
    <row r="1006" spans="1:8" x14ac:dyDescent="0.25">
      <c r="A1006">
        <v>1005</v>
      </c>
      <c r="B1006" s="1">
        <v>44802</v>
      </c>
      <c r="C1006" s="1">
        <v>44803</v>
      </c>
      <c r="D1006" t="s">
        <v>1394</v>
      </c>
      <c r="E1006">
        <v>203</v>
      </c>
      <c r="F1006">
        <f t="shared" si="30"/>
        <v>1</v>
      </c>
      <c r="G1006">
        <f>VLOOKUP(E1006,pokoje!pokoje,3,FALSE)</f>
        <v>220</v>
      </c>
      <c r="H1006">
        <f t="shared" si="31"/>
        <v>220</v>
      </c>
    </row>
    <row r="1007" spans="1:8" x14ac:dyDescent="0.25">
      <c r="A1007">
        <v>1006</v>
      </c>
      <c r="B1007" s="1">
        <v>44802</v>
      </c>
      <c r="C1007" s="1">
        <v>44803</v>
      </c>
      <c r="D1007" t="s">
        <v>631</v>
      </c>
      <c r="E1007">
        <v>217</v>
      </c>
      <c r="F1007">
        <f t="shared" si="30"/>
        <v>1</v>
      </c>
      <c r="G1007">
        <f>VLOOKUP(E1007,pokoje!pokoje,3,FALSE)</f>
        <v>250</v>
      </c>
      <c r="H1007">
        <f t="shared" si="31"/>
        <v>250</v>
      </c>
    </row>
    <row r="1008" spans="1:8" x14ac:dyDescent="0.25">
      <c r="A1008">
        <v>1007</v>
      </c>
      <c r="B1008" s="1">
        <v>44802</v>
      </c>
      <c r="C1008" s="1">
        <v>44803</v>
      </c>
      <c r="D1008" t="s">
        <v>274</v>
      </c>
      <c r="E1008">
        <v>111</v>
      </c>
      <c r="F1008">
        <f t="shared" si="30"/>
        <v>1</v>
      </c>
      <c r="G1008">
        <f>VLOOKUP(E1008,pokoje!pokoje,3,FALSE)</f>
        <v>220</v>
      </c>
      <c r="H1008">
        <f t="shared" si="31"/>
        <v>220</v>
      </c>
    </row>
    <row r="1009" spans="1:8" x14ac:dyDescent="0.25">
      <c r="A1009">
        <v>1008</v>
      </c>
      <c r="B1009" s="1">
        <v>44802</v>
      </c>
      <c r="C1009" s="1">
        <v>44804</v>
      </c>
      <c r="D1009" t="s">
        <v>1166</v>
      </c>
      <c r="E1009">
        <v>105</v>
      </c>
      <c r="F1009">
        <f t="shared" si="30"/>
        <v>2</v>
      </c>
      <c r="G1009">
        <f>VLOOKUP(E1009,pokoje!pokoje,3,FALSE)</f>
        <v>220</v>
      </c>
      <c r="H1009">
        <f t="shared" si="31"/>
        <v>440</v>
      </c>
    </row>
    <row r="1010" spans="1:8" x14ac:dyDescent="0.25">
      <c r="A1010">
        <v>1009</v>
      </c>
      <c r="B1010" s="1">
        <v>44802</v>
      </c>
      <c r="C1010" s="1">
        <v>44804</v>
      </c>
      <c r="D1010" t="s">
        <v>1058</v>
      </c>
      <c r="E1010">
        <v>115</v>
      </c>
      <c r="F1010">
        <f t="shared" si="30"/>
        <v>2</v>
      </c>
      <c r="G1010">
        <f>VLOOKUP(E1010,pokoje!pokoje,3,FALSE)</f>
        <v>220</v>
      </c>
      <c r="H1010">
        <f t="shared" si="31"/>
        <v>440</v>
      </c>
    </row>
    <row r="1011" spans="1:8" x14ac:dyDescent="0.25">
      <c r="A1011">
        <v>1010</v>
      </c>
      <c r="B1011" s="1">
        <v>44802</v>
      </c>
      <c r="C1011" s="1">
        <v>44803</v>
      </c>
      <c r="D1011" t="s">
        <v>332</v>
      </c>
      <c r="E1011">
        <v>312</v>
      </c>
      <c r="F1011">
        <f t="shared" si="30"/>
        <v>1</v>
      </c>
      <c r="G1011">
        <f>VLOOKUP(E1011,pokoje!pokoje,3,FALSE)</f>
        <v>200</v>
      </c>
      <c r="H1011">
        <f t="shared" si="31"/>
        <v>200</v>
      </c>
    </row>
    <row r="1012" spans="1:8" x14ac:dyDescent="0.25">
      <c r="A1012">
        <v>1011</v>
      </c>
      <c r="B1012" s="1">
        <v>44803</v>
      </c>
      <c r="C1012" s="1">
        <v>44804</v>
      </c>
      <c r="D1012" t="s">
        <v>1046</v>
      </c>
      <c r="E1012">
        <v>413</v>
      </c>
      <c r="F1012">
        <f t="shared" si="30"/>
        <v>1</v>
      </c>
      <c r="G1012">
        <f>VLOOKUP(E1012,pokoje!pokoje,3,FALSE)</f>
        <v>220</v>
      </c>
      <c r="H1012">
        <f t="shared" si="31"/>
        <v>220</v>
      </c>
    </row>
    <row r="1013" spans="1:8" x14ac:dyDescent="0.25">
      <c r="A1013">
        <v>1012</v>
      </c>
      <c r="B1013" s="1">
        <v>44803</v>
      </c>
      <c r="C1013" s="1">
        <v>44804</v>
      </c>
      <c r="D1013" t="s">
        <v>1021</v>
      </c>
      <c r="E1013">
        <v>510</v>
      </c>
      <c r="F1013">
        <f t="shared" si="30"/>
        <v>1</v>
      </c>
      <c r="G1013">
        <f>VLOOKUP(E1013,pokoje!pokoje,3,FALSE)</f>
        <v>600</v>
      </c>
      <c r="H1013">
        <f t="shared" si="31"/>
        <v>600</v>
      </c>
    </row>
    <row r="1014" spans="1:8" x14ac:dyDescent="0.25">
      <c r="A1014">
        <v>1013</v>
      </c>
      <c r="B1014" s="1">
        <v>44803</v>
      </c>
      <c r="C1014" s="1">
        <v>44804</v>
      </c>
      <c r="D1014" t="s">
        <v>177</v>
      </c>
      <c r="E1014">
        <v>505</v>
      </c>
      <c r="F1014">
        <f t="shared" si="30"/>
        <v>1</v>
      </c>
      <c r="G1014">
        <f>VLOOKUP(E1014,pokoje!pokoje,3,FALSE)</f>
        <v>500</v>
      </c>
      <c r="H1014">
        <f t="shared" si="31"/>
        <v>500</v>
      </c>
    </row>
    <row r="1015" spans="1:8" x14ac:dyDescent="0.25">
      <c r="A1015">
        <v>1014</v>
      </c>
      <c r="B1015" s="1">
        <v>44803</v>
      </c>
      <c r="C1015" s="1">
        <v>44804</v>
      </c>
      <c r="D1015" t="s">
        <v>63</v>
      </c>
      <c r="E1015">
        <v>218</v>
      </c>
      <c r="F1015">
        <f t="shared" si="30"/>
        <v>1</v>
      </c>
      <c r="G1015">
        <f>VLOOKUP(E1015,pokoje!pokoje,3,FALSE)</f>
        <v>250</v>
      </c>
      <c r="H1015">
        <f t="shared" si="31"/>
        <v>250</v>
      </c>
    </row>
    <row r="1016" spans="1:8" x14ac:dyDescent="0.25">
      <c r="A1016">
        <v>1015</v>
      </c>
      <c r="B1016" s="1">
        <v>44803</v>
      </c>
      <c r="C1016" s="1">
        <v>44804</v>
      </c>
      <c r="D1016" t="s">
        <v>754</v>
      </c>
      <c r="E1016">
        <v>206</v>
      </c>
      <c r="F1016">
        <f t="shared" si="30"/>
        <v>1</v>
      </c>
      <c r="G1016">
        <f>VLOOKUP(E1016,pokoje!pokoje,3,FALSE)</f>
        <v>220</v>
      </c>
      <c r="H1016">
        <f t="shared" si="31"/>
        <v>220</v>
      </c>
    </row>
    <row r="1017" spans="1:8" x14ac:dyDescent="0.25">
      <c r="A1017">
        <v>1016</v>
      </c>
      <c r="B1017" s="1">
        <v>44803</v>
      </c>
      <c r="C1017" s="1">
        <v>44805</v>
      </c>
      <c r="D1017" t="s">
        <v>741</v>
      </c>
      <c r="E1017">
        <v>417</v>
      </c>
      <c r="F1017">
        <f t="shared" si="30"/>
        <v>2</v>
      </c>
      <c r="G1017">
        <f>VLOOKUP(E1017,pokoje!pokoje,3,FALSE)</f>
        <v>220</v>
      </c>
      <c r="H1017">
        <f t="shared" si="31"/>
        <v>440</v>
      </c>
    </row>
    <row r="1018" spans="1:8" x14ac:dyDescent="0.25">
      <c r="A1018">
        <v>1017</v>
      </c>
      <c r="B1018" s="1">
        <v>44803</v>
      </c>
      <c r="C1018" s="1">
        <v>44804</v>
      </c>
      <c r="D1018" t="s">
        <v>367</v>
      </c>
      <c r="E1018">
        <v>418</v>
      </c>
      <c r="F1018">
        <f t="shared" si="30"/>
        <v>1</v>
      </c>
      <c r="G1018">
        <f>VLOOKUP(E1018,pokoje!pokoje,3,FALSE)</f>
        <v>220</v>
      </c>
      <c r="H1018">
        <f t="shared" si="31"/>
        <v>220</v>
      </c>
    </row>
    <row r="1019" spans="1:8" x14ac:dyDescent="0.25">
      <c r="A1019">
        <v>1018</v>
      </c>
      <c r="B1019" s="1">
        <v>44803</v>
      </c>
      <c r="C1019" s="1">
        <v>44804</v>
      </c>
      <c r="D1019" t="s">
        <v>675</v>
      </c>
      <c r="E1019">
        <v>406</v>
      </c>
      <c r="F1019">
        <f t="shared" si="30"/>
        <v>1</v>
      </c>
      <c r="G1019">
        <f>VLOOKUP(E1019,pokoje!pokoje,3,FALSE)</f>
        <v>220</v>
      </c>
      <c r="H1019">
        <f t="shared" si="31"/>
        <v>220</v>
      </c>
    </row>
    <row r="1020" spans="1:8" x14ac:dyDescent="0.25">
      <c r="A1020">
        <v>1019</v>
      </c>
      <c r="B1020" s="1">
        <v>44804</v>
      </c>
      <c r="C1020" s="1">
        <v>44806</v>
      </c>
      <c r="D1020" t="s">
        <v>1040</v>
      </c>
      <c r="E1020">
        <v>317</v>
      </c>
      <c r="F1020">
        <f t="shared" si="30"/>
        <v>2</v>
      </c>
      <c r="G1020">
        <f>VLOOKUP(E1020,pokoje!pokoje,3,FALSE)</f>
        <v>400</v>
      </c>
      <c r="H1020">
        <f t="shared" si="31"/>
        <v>800</v>
      </c>
    </row>
    <row r="1021" spans="1:8" x14ac:dyDescent="0.25">
      <c r="A1021">
        <v>1020</v>
      </c>
      <c r="B1021" s="1">
        <v>44804</v>
      </c>
      <c r="C1021" s="1">
        <v>44805</v>
      </c>
      <c r="D1021" t="s">
        <v>1314</v>
      </c>
      <c r="E1021">
        <v>411</v>
      </c>
      <c r="F1021">
        <f t="shared" si="30"/>
        <v>1</v>
      </c>
      <c r="G1021">
        <f>VLOOKUP(E1021,pokoje!pokoje,3,FALSE)</f>
        <v>220</v>
      </c>
      <c r="H1021">
        <f t="shared" si="31"/>
        <v>220</v>
      </c>
    </row>
    <row r="1022" spans="1:8" x14ac:dyDescent="0.25">
      <c r="A1022">
        <v>1021</v>
      </c>
      <c r="B1022" s="1">
        <v>44804</v>
      </c>
      <c r="C1022" s="1">
        <v>44805</v>
      </c>
      <c r="D1022" t="s">
        <v>428</v>
      </c>
      <c r="E1022">
        <v>304</v>
      </c>
      <c r="F1022">
        <f t="shared" si="30"/>
        <v>1</v>
      </c>
      <c r="G1022">
        <f>VLOOKUP(E1022,pokoje!pokoje,3,FALSE)</f>
        <v>200</v>
      </c>
      <c r="H1022">
        <f t="shared" si="31"/>
        <v>200</v>
      </c>
    </row>
    <row r="1023" spans="1:8" x14ac:dyDescent="0.25">
      <c r="A1023">
        <v>1022</v>
      </c>
      <c r="B1023" s="1">
        <v>44804</v>
      </c>
      <c r="C1023" s="1">
        <v>44805</v>
      </c>
      <c r="D1023" t="s">
        <v>596</v>
      </c>
      <c r="E1023">
        <v>108</v>
      </c>
      <c r="F1023">
        <f t="shared" si="30"/>
        <v>1</v>
      </c>
      <c r="G1023">
        <f>VLOOKUP(E1023,pokoje!pokoje,3,FALSE)</f>
        <v>220</v>
      </c>
      <c r="H1023">
        <f t="shared" si="31"/>
        <v>220</v>
      </c>
    </row>
    <row r="1024" spans="1:8" x14ac:dyDescent="0.25">
      <c r="A1024">
        <v>1023</v>
      </c>
      <c r="B1024" s="1">
        <v>44804</v>
      </c>
      <c r="C1024" s="1">
        <v>44807</v>
      </c>
      <c r="D1024" t="s">
        <v>209</v>
      </c>
      <c r="E1024">
        <v>210</v>
      </c>
      <c r="F1024">
        <f t="shared" si="30"/>
        <v>3</v>
      </c>
      <c r="G1024">
        <f>VLOOKUP(E1024,pokoje!pokoje,3,FALSE)</f>
        <v>200</v>
      </c>
      <c r="H1024">
        <f t="shared" si="31"/>
        <v>600</v>
      </c>
    </row>
    <row r="1025" spans="1:8" x14ac:dyDescent="0.25">
      <c r="A1025">
        <v>1024</v>
      </c>
      <c r="B1025" s="1">
        <v>44804</v>
      </c>
      <c r="C1025" s="1">
        <v>44806</v>
      </c>
      <c r="D1025" t="s">
        <v>683</v>
      </c>
      <c r="E1025">
        <v>306</v>
      </c>
      <c r="F1025">
        <f t="shared" si="30"/>
        <v>2</v>
      </c>
      <c r="G1025">
        <f>VLOOKUP(E1025,pokoje!pokoje,3,FALSE)</f>
        <v>200</v>
      </c>
      <c r="H1025">
        <f t="shared" si="31"/>
        <v>400</v>
      </c>
    </row>
    <row r="1026" spans="1:8" x14ac:dyDescent="0.25">
      <c r="A1026">
        <v>1025</v>
      </c>
      <c r="B1026" s="1">
        <v>44804</v>
      </c>
      <c r="C1026" s="1">
        <v>44805</v>
      </c>
      <c r="D1026" t="s">
        <v>588</v>
      </c>
      <c r="E1026">
        <v>402</v>
      </c>
      <c r="F1026">
        <f t="shared" si="30"/>
        <v>1</v>
      </c>
      <c r="G1026">
        <f>VLOOKUP(E1026,pokoje!pokoje,3,FALSE)</f>
        <v>220</v>
      </c>
      <c r="H1026">
        <f t="shared" si="31"/>
        <v>220</v>
      </c>
    </row>
    <row r="1027" spans="1:8" x14ac:dyDescent="0.25">
      <c r="A1027">
        <v>1026</v>
      </c>
      <c r="B1027" s="1">
        <v>44804</v>
      </c>
      <c r="C1027" s="1">
        <v>44805</v>
      </c>
      <c r="D1027" t="s">
        <v>649</v>
      </c>
      <c r="E1027">
        <v>410</v>
      </c>
      <c r="F1027">
        <f t="shared" ref="F1027:F1031" si="32">C1027-B1027</f>
        <v>1</v>
      </c>
      <c r="G1027">
        <f>VLOOKUP(E1027,pokoje!pokoje,3,FALSE)</f>
        <v>220</v>
      </c>
      <c r="H1027">
        <f t="shared" ref="H1027:H1031" si="33">F1027*G1027</f>
        <v>220</v>
      </c>
    </row>
    <row r="1028" spans="1:8" x14ac:dyDescent="0.25">
      <c r="A1028">
        <v>1027</v>
      </c>
      <c r="B1028" s="1">
        <v>44804</v>
      </c>
      <c r="C1028" s="1">
        <v>44808</v>
      </c>
      <c r="D1028" t="s">
        <v>295</v>
      </c>
      <c r="E1028">
        <v>501</v>
      </c>
      <c r="F1028">
        <f t="shared" si="32"/>
        <v>4</v>
      </c>
      <c r="G1028">
        <f>VLOOKUP(E1028,pokoje!pokoje,3,FALSE)</f>
        <v>500</v>
      </c>
      <c r="H1028">
        <f t="shared" si="33"/>
        <v>2000</v>
      </c>
    </row>
    <row r="1029" spans="1:8" x14ac:dyDescent="0.25">
      <c r="A1029">
        <v>1028</v>
      </c>
      <c r="B1029" s="1">
        <v>44804</v>
      </c>
      <c r="C1029" s="1">
        <v>44805</v>
      </c>
      <c r="D1029" t="s">
        <v>1297</v>
      </c>
      <c r="E1029">
        <v>204</v>
      </c>
      <c r="F1029">
        <f t="shared" si="32"/>
        <v>1</v>
      </c>
      <c r="G1029">
        <f>VLOOKUP(E1029,pokoje!pokoje,3,FALSE)</f>
        <v>220</v>
      </c>
      <c r="H1029">
        <f t="shared" si="33"/>
        <v>220</v>
      </c>
    </row>
    <row r="1030" spans="1:8" x14ac:dyDescent="0.25">
      <c r="A1030">
        <v>1029</v>
      </c>
      <c r="B1030" s="1">
        <v>44804</v>
      </c>
      <c r="C1030" s="1">
        <v>44805</v>
      </c>
      <c r="D1030" t="s">
        <v>364</v>
      </c>
      <c r="E1030">
        <v>209</v>
      </c>
      <c r="F1030">
        <f t="shared" si="32"/>
        <v>1</v>
      </c>
      <c r="G1030">
        <f>VLOOKUP(E1030,pokoje!pokoje,3,FALSE)</f>
        <v>200</v>
      </c>
      <c r="H1030">
        <f t="shared" si="33"/>
        <v>200</v>
      </c>
    </row>
    <row r="1031" spans="1:8" x14ac:dyDescent="0.25">
      <c r="A1031">
        <v>1030</v>
      </c>
      <c r="B1031" s="1">
        <v>44804</v>
      </c>
      <c r="C1031" s="1">
        <v>44805</v>
      </c>
      <c r="D1031" t="s">
        <v>219</v>
      </c>
      <c r="E1031">
        <v>103</v>
      </c>
      <c r="F1031">
        <f t="shared" si="32"/>
        <v>1</v>
      </c>
      <c r="G1031">
        <f>VLOOKUP(E1031,pokoje!pokoje,3,FALSE)</f>
        <v>220</v>
      </c>
      <c r="H1031">
        <f t="shared" si="33"/>
        <v>220</v>
      </c>
    </row>
  </sheetData>
  <sortState xmlns:xlrd2="http://schemas.microsoft.com/office/spreadsheetml/2017/richdata2" ref="M3:N604">
    <sortCondition descending="1" ref="N3:N60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45A0-1906-42F6-B9B6-D2C8DA398595}">
  <sheetPr filterMode="1"/>
  <dimension ref="A1:G1031"/>
  <sheetViews>
    <sheetView zoomScale="175" zoomScaleNormal="175" workbookViewId="0">
      <selection activeCell="I992" sqref="I992"/>
    </sheetView>
  </sheetViews>
  <sheetFormatPr defaultRowHeight="15" x14ac:dyDescent="0.25"/>
  <cols>
    <col min="1" max="1" width="9.5703125" bestFit="1" customWidth="1"/>
    <col min="2" max="2" width="14.42578125" bestFit="1" customWidth="1"/>
    <col min="3" max="3" width="13.140625" bestFit="1" customWidth="1"/>
    <col min="4" max="4" width="11.85546875" bestFit="1" customWidth="1"/>
    <col min="5" max="5" width="9.85546875" bestFit="1" customWidth="1"/>
    <col min="6" max="6" width="16.140625" bestFit="1" customWidth="1"/>
    <col min="7" max="7" width="19.5703125" bestFit="1" customWidth="1"/>
  </cols>
  <sheetData>
    <row r="1" spans="1:7" x14ac:dyDescent="0.25">
      <c r="A1" t="s">
        <v>1403</v>
      </c>
      <c r="B1" t="s">
        <v>1404</v>
      </c>
      <c r="C1" t="s">
        <v>1405</v>
      </c>
      <c r="D1" t="s">
        <v>0</v>
      </c>
      <c r="E1" t="s">
        <v>1398</v>
      </c>
      <c r="F1" t="s">
        <v>1413</v>
      </c>
      <c r="G1" t="s">
        <v>1414</v>
      </c>
    </row>
    <row r="2" spans="1:7" hidden="1" x14ac:dyDescent="0.25">
      <c r="A2">
        <v>1</v>
      </c>
      <c r="B2" s="1">
        <v>44743</v>
      </c>
      <c r="C2" s="1">
        <v>44744</v>
      </c>
      <c r="D2" t="s">
        <v>310</v>
      </c>
      <c r="E2">
        <v>401</v>
      </c>
      <c r="F2" t="str">
        <f>VLOOKUP(E2,pokoje!pokoje,2,FALSE)</f>
        <v>N</v>
      </c>
      <c r="G2" t="str">
        <f>VLOOKUP(D2,klienci!klienci,4,FALSE)</f>
        <v>Wieliczka</v>
      </c>
    </row>
    <row r="3" spans="1:7" hidden="1" x14ac:dyDescent="0.25">
      <c r="A3">
        <v>2</v>
      </c>
      <c r="B3" s="1">
        <v>44743</v>
      </c>
      <c r="C3" s="1">
        <v>44744</v>
      </c>
      <c r="D3" t="s">
        <v>1328</v>
      </c>
      <c r="E3">
        <v>220</v>
      </c>
      <c r="F3" t="str">
        <f>VLOOKUP(E3,pokoje!pokoje,2,FALSE)</f>
        <v>W</v>
      </c>
      <c r="G3" t="str">
        <f>VLOOKUP(D3,klienci!klienci,4,FALSE)</f>
        <v>Zakopane</v>
      </c>
    </row>
    <row r="4" spans="1:7" hidden="1" x14ac:dyDescent="0.25">
      <c r="A4">
        <v>3</v>
      </c>
      <c r="B4" s="1">
        <v>44743</v>
      </c>
      <c r="C4" s="1">
        <v>44744</v>
      </c>
      <c r="D4" t="s">
        <v>1390</v>
      </c>
      <c r="E4">
        <v>102</v>
      </c>
      <c r="F4" t="str">
        <f>VLOOKUP(E4,pokoje!pokoje,2,FALSE)</f>
        <v>N</v>
      </c>
      <c r="G4" t="str">
        <f>VLOOKUP(D4,klienci!klienci,4,FALSE)</f>
        <v>Bytom</v>
      </c>
    </row>
    <row r="5" spans="1:7" hidden="1" x14ac:dyDescent="0.25">
      <c r="A5">
        <v>4</v>
      </c>
      <c r="B5" s="1">
        <v>44743</v>
      </c>
      <c r="C5" s="1">
        <v>44744</v>
      </c>
      <c r="D5" t="s">
        <v>866</v>
      </c>
      <c r="E5">
        <v>118</v>
      </c>
      <c r="F5" t="str">
        <f>VLOOKUP(E5,pokoje!pokoje,2,FALSE)</f>
        <v>N</v>
      </c>
      <c r="G5" t="str">
        <f>VLOOKUP(D5,klienci!klienci,4,FALSE)</f>
        <v>Rybnik</v>
      </c>
    </row>
    <row r="6" spans="1:7" hidden="1" x14ac:dyDescent="0.25">
      <c r="A6">
        <v>5</v>
      </c>
      <c r="B6" s="1">
        <v>44743</v>
      </c>
      <c r="C6" s="1">
        <v>44744</v>
      </c>
      <c r="D6" t="s">
        <v>82</v>
      </c>
      <c r="E6">
        <v>104</v>
      </c>
      <c r="F6" t="str">
        <f>VLOOKUP(E6,pokoje!pokoje,2,FALSE)</f>
        <v>N</v>
      </c>
      <c r="G6" t="str">
        <f>VLOOKUP(D6,klienci!klienci,4,FALSE)</f>
        <v>Cieszyn</v>
      </c>
    </row>
    <row r="7" spans="1:7" hidden="1" x14ac:dyDescent="0.25">
      <c r="A7">
        <v>6</v>
      </c>
      <c r="B7" s="1">
        <v>44743</v>
      </c>
      <c r="C7" s="1">
        <v>44744</v>
      </c>
      <c r="D7" t="s">
        <v>343</v>
      </c>
      <c r="E7">
        <v>318</v>
      </c>
      <c r="F7" t="str">
        <f>VLOOKUP(E7,pokoje!pokoje,2,FALSE)</f>
        <v>W</v>
      </c>
      <c r="G7" t="str">
        <f>VLOOKUP(D7,klienci!klienci,4,FALSE)</f>
        <v>Bytom</v>
      </c>
    </row>
    <row r="8" spans="1:7" x14ac:dyDescent="0.25">
      <c r="A8">
        <v>7</v>
      </c>
      <c r="B8" s="1">
        <v>44743</v>
      </c>
      <c r="C8" s="1">
        <v>44744</v>
      </c>
      <c r="D8" t="s">
        <v>1290</v>
      </c>
      <c r="E8">
        <v>211</v>
      </c>
      <c r="F8" t="str">
        <f>VLOOKUP(E8,pokoje!pokoje,2,FALSE)</f>
        <v>N</v>
      </c>
      <c r="G8" t="str">
        <f>VLOOKUP(D8,klienci!klienci,4,FALSE)</f>
        <v>Opole</v>
      </c>
    </row>
    <row r="9" spans="1:7" hidden="1" x14ac:dyDescent="0.25">
      <c r="A9">
        <v>8</v>
      </c>
      <c r="B9" s="1">
        <v>44743</v>
      </c>
      <c r="C9" s="1">
        <v>44744</v>
      </c>
      <c r="D9" t="s">
        <v>758</v>
      </c>
      <c r="E9">
        <v>409</v>
      </c>
      <c r="F9" t="str">
        <f>VLOOKUP(E9,pokoje!pokoje,2,FALSE)</f>
        <v>N</v>
      </c>
      <c r="G9" t="str">
        <f>VLOOKUP(D9,klienci!klienci,4,FALSE)</f>
        <v>Rybnik</v>
      </c>
    </row>
    <row r="10" spans="1:7" hidden="1" x14ac:dyDescent="0.25">
      <c r="A10">
        <v>9</v>
      </c>
      <c r="B10" s="1">
        <v>44743</v>
      </c>
      <c r="C10" s="1">
        <v>44744</v>
      </c>
      <c r="D10" t="s">
        <v>999</v>
      </c>
      <c r="E10">
        <v>202</v>
      </c>
      <c r="F10" t="str">
        <f>VLOOKUP(E10,pokoje!pokoje,2,FALSE)</f>
        <v>N</v>
      </c>
      <c r="G10" t="str">
        <f>VLOOKUP(D10,klienci!klienci,4,FALSE)</f>
        <v>Gniezno</v>
      </c>
    </row>
    <row r="11" spans="1:7" hidden="1" x14ac:dyDescent="0.25">
      <c r="A11">
        <v>10</v>
      </c>
      <c r="B11" s="1">
        <v>44743</v>
      </c>
      <c r="C11" s="1">
        <v>44744</v>
      </c>
      <c r="D11" t="s">
        <v>723</v>
      </c>
      <c r="E11">
        <v>201</v>
      </c>
      <c r="F11" t="str">
        <f>VLOOKUP(E11,pokoje!pokoje,2,FALSE)</f>
        <v>N</v>
      </c>
      <c r="G11" t="str">
        <f>VLOOKUP(D11,klienci!klienci,4,FALSE)</f>
        <v>Bedzin</v>
      </c>
    </row>
    <row r="12" spans="1:7" hidden="1" x14ac:dyDescent="0.25">
      <c r="A12">
        <v>11</v>
      </c>
      <c r="B12" s="1">
        <v>44743</v>
      </c>
      <c r="C12" s="1">
        <v>44744</v>
      </c>
      <c r="D12" t="s">
        <v>840</v>
      </c>
      <c r="E12">
        <v>206</v>
      </c>
      <c r="F12" t="str">
        <f>VLOOKUP(E12,pokoje!pokoje,2,FALSE)</f>
        <v>N</v>
      </c>
      <c r="G12" t="str">
        <f>VLOOKUP(D12,klienci!klienci,4,FALSE)</f>
        <v>Ciechocinek</v>
      </c>
    </row>
    <row r="13" spans="1:7" hidden="1" x14ac:dyDescent="0.25">
      <c r="A13">
        <v>12</v>
      </c>
      <c r="B13" s="1">
        <v>44743</v>
      </c>
      <c r="C13" s="1">
        <v>44745</v>
      </c>
      <c r="D13" t="s">
        <v>1202</v>
      </c>
      <c r="E13">
        <v>301</v>
      </c>
      <c r="F13" t="str">
        <f>VLOOKUP(E13,pokoje!pokoje,2,FALSE)</f>
        <v>W</v>
      </c>
      <c r="G13" t="str">
        <f>VLOOKUP(D13,klienci!klienci,4,FALSE)</f>
        <v>Bialystok</v>
      </c>
    </row>
    <row r="14" spans="1:7" hidden="1" x14ac:dyDescent="0.25">
      <c r="A14">
        <v>13</v>
      </c>
      <c r="B14" s="1">
        <v>44743</v>
      </c>
      <c r="C14" s="1">
        <v>44744</v>
      </c>
      <c r="D14" t="s">
        <v>598</v>
      </c>
      <c r="E14">
        <v>303</v>
      </c>
      <c r="F14" t="str">
        <f>VLOOKUP(E14,pokoje!pokoje,2,FALSE)</f>
        <v>W</v>
      </c>
      <c r="G14" t="str">
        <f>VLOOKUP(D14,klienci!klienci,4,FALSE)</f>
        <v>Opole</v>
      </c>
    </row>
    <row r="15" spans="1:7" hidden="1" x14ac:dyDescent="0.25">
      <c r="A15">
        <v>14</v>
      </c>
      <c r="B15" s="1">
        <v>44743</v>
      </c>
      <c r="C15" s="1">
        <v>44744</v>
      </c>
      <c r="D15" t="s">
        <v>929</v>
      </c>
      <c r="E15">
        <v>208</v>
      </c>
      <c r="F15" t="str">
        <f>VLOOKUP(E15,pokoje!pokoje,2,FALSE)</f>
        <v>N</v>
      </c>
      <c r="G15" t="str">
        <f>VLOOKUP(D15,klienci!klienci,4,FALSE)</f>
        <v>Rybnik</v>
      </c>
    </row>
    <row r="16" spans="1:7" hidden="1" x14ac:dyDescent="0.25">
      <c r="A16">
        <v>15</v>
      </c>
      <c r="B16" s="1">
        <v>44743</v>
      </c>
      <c r="C16" s="1">
        <v>44744</v>
      </c>
      <c r="D16" t="s">
        <v>918</v>
      </c>
      <c r="E16">
        <v>109</v>
      </c>
      <c r="F16" t="str">
        <f>VLOOKUP(E16,pokoje!pokoje,2,FALSE)</f>
        <v>N</v>
      </c>
      <c r="G16" t="str">
        <f>VLOOKUP(D16,klienci!klienci,4,FALSE)</f>
        <v>Krakow</v>
      </c>
    </row>
    <row r="17" spans="1:7" hidden="1" x14ac:dyDescent="0.25">
      <c r="A17">
        <v>16</v>
      </c>
      <c r="B17" s="1">
        <v>44743</v>
      </c>
      <c r="C17" s="1">
        <v>44744</v>
      </c>
      <c r="D17" t="s">
        <v>631</v>
      </c>
      <c r="E17">
        <v>204</v>
      </c>
      <c r="F17" t="str">
        <f>VLOOKUP(E17,pokoje!pokoje,2,FALSE)</f>
        <v>N</v>
      </c>
      <c r="G17" t="str">
        <f>VLOOKUP(D17,klienci!klienci,4,FALSE)</f>
        <v>Kletno</v>
      </c>
    </row>
    <row r="18" spans="1:7" hidden="1" x14ac:dyDescent="0.25">
      <c r="A18">
        <v>17</v>
      </c>
      <c r="B18" s="1">
        <v>44743</v>
      </c>
      <c r="C18" s="1">
        <v>44744</v>
      </c>
      <c r="D18" t="s">
        <v>586</v>
      </c>
      <c r="E18">
        <v>307</v>
      </c>
      <c r="F18" t="str">
        <f>VLOOKUP(E18,pokoje!pokoje,2,FALSE)</f>
        <v>N</v>
      </c>
      <c r="G18" t="str">
        <f>VLOOKUP(D18,klienci!klienci,4,FALSE)</f>
        <v>Wroclaw</v>
      </c>
    </row>
    <row r="19" spans="1:7" hidden="1" x14ac:dyDescent="0.25">
      <c r="A19">
        <v>18</v>
      </c>
      <c r="B19" s="1">
        <v>44743</v>
      </c>
      <c r="C19" s="1">
        <v>44744</v>
      </c>
      <c r="D19" t="s">
        <v>681</v>
      </c>
      <c r="E19">
        <v>417</v>
      </c>
      <c r="F19" t="str">
        <f>VLOOKUP(E19,pokoje!pokoje,2,FALSE)</f>
        <v>N</v>
      </c>
      <c r="G19" t="str">
        <f>VLOOKUP(D19,klienci!klienci,4,FALSE)</f>
        <v>Cieszyn</v>
      </c>
    </row>
    <row r="20" spans="1:7" hidden="1" x14ac:dyDescent="0.25">
      <c r="A20">
        <v>19</v>
      </c>
      <c r="B20" s="1">
        <v>44743</v>
      </c>
      <c r="C20" s="1">
        <v>44745</v>
      </c>
      <c r="D20" t="s">
        <v>887</v>
      </c>
      <c r="E20">
        <v>212</v>
      </c>
      <c r="F20" t="str">
        <f>VLOOKUP(E20,pokoje!pokoje,2,FALSE)</f>
        <v>N</v>
      </c>
      <c r="G20" t="str">
        <f>VLOOKUP(D20,klienci!klienci,4,FALSE)</f>
        <v>Ogrodzieniec</v>
      </c>
    </row>
    <row r="21" spans="1:7" hidden="1" x14ac:dyDescent="0.25">
      <c r="A21">
        <v>20</v>
      </c>
      <c r="B21" s="1">
        <v>44743</v>
      </c>
      <c r="C21" s="1">
        <v>44744</v>
      </c>
      <c r="D21" t="s">
        <v>465</v>
      </c>
      <c r="E21">
        <v>407</v>
      </c>
      <c r="F21" t="str">
        <f>VLOOKUP(E21,pokoje!pokoje,2,FALSE)</f>
        <v>N</v>
      </c>
      <c r="G21" t="str">
        <f>VLOOKUP(D21,klienci!klienci,4,FALSE)</f>
        <v>Ruda Slaska</v>
      </c>
    </row>
    <row r="22" spans="1:7" hidden="1" x14ac:dyDescent="0.25">
      <c r="A22">
        <v>21</v>
      </c>
      <c r="B22" s="1">
        <v>44743</v>
      </c>
      <c r="C22" s="1">
        <v>44744</v>
      </c>
      <c r="D22" t="s">
        <v>871</v>
      </c>
      <c r="E22">
        <v>404</v>
      </c>
      <c r="F22" t="str">
        <f>VLOOKUP(E22,pokoje!pokoje,2,FALSE)</f>
        <v>N</v>
      </c>
      <c r="G22" t="str">
        <f>VLOOKUP(D22,klienci!klienci,4,FALSE)</f>
        <v>Czestochowa</v>
      </c>
    </row>
    <row r="23" spans="1:7" hidden="1" x14ac:dyDescent="0.25">
      <c r="A23">
        <v>22</v>
      </c>
      <c r="B23" s="1">
        <v>44743</v>
      </c>
      <c r="C23" s="1">
        <v>44744</v>
      </c>
      <c r="D23" t="s">
        <v>1066</v>
      </c>
      <c r="E23">
        <v>219</v>
      </c>
      <c r="F23" t="str">
        <f>VLOOKUP(E23,pokoje!pokoje,2,FALSE)</f>
        <v>W</v>
      </c>
      <c r="G23" t="str">
        <f>VLOOKUP(D23,klienci!klienci,4,FALSE)</f>
        <v>Torun</v>
      </c>
    </row>
    <row r="24" spans="1:7" x14ac:dyDescent="0.25">
      <c r="A24">
        <v>23</v>
      </c>
      <c r="B24" s="1">
        <v>44743</v>
      </c>
      <c r="C24" s="1">
        <v>44744</v>
      </c>
      <c r="D24" t="s">
        <v>575</v>
      </c>
      <c r="E24">
        <v>308</v>
      </c>
      <c r="F24" t="str">
        <f>VLOOKUP(E24,pokoje!pokoje,2,FALSE)</f>
        <v>N</v>
      </c>
      <c r="G24" t="str">
        <f>VLOOKUP(D24,klienci!klienci,4,FALSE)</f>
        <v>Katowice</v>
      </c>
    </row>
    <row r="25" spans="1:7" hidden="1" x14ac:dyDescent="0.25">
      <c r="A25">
        <v>24</v>
      </c>
      <c r="B25" s="1">
        <v>44743</v>
      </c>
      <c r="C25" s="1">
        <v>44746</v>
      </c>
      <c r="D25" t="s">
        <v>1094</v>
      </c>
      <c r="E25">
        <v>105</v>
      </c>
      <c r="F25" t="str">
        <f>VLOOKUP(E25,pokoje!pokoje,2,FALSE)</f>
        <v>N</v>
      </c>
      <c r="G25" t="str">
        <f>VLOOKUP(D25,klienci!klienci,4,FALSE)</f>
        <v>Braniewo</v>
      </c>
    </row>
    <row r="26" spans="1:7" hidden="1" x14ac:dyDescent="0.25">
      <c r="A26">
        <v>25</v>
      </c>
      <c r="B26" s="1">
        <v>44743</v>
      </c>
      <c r="C26" s="1">
        <v>44744</v>
      </c>
      <c r="D26" t="s">
        <v>408</v>
      </c>
      <c r="E26">
        <v>415</v>
      </c>
      <c r="F26" t="str">
        <f>VLOOKUP(E26,pokoje!pokoje,2,FALSE)</f>
        <v>N</v>
      </c>
      <c r="G26" t="str">
        <f>VLOOKUP(D26,klienci!klienci,4,FALSE)</f>
        <v>Ustron</v>
      </c>
    </row>
    <row r="27" spans="1:7" hidden="1" x14ac:dyDescent="0.25">
      <c r="A27">
        <v>26</v>
      </c>
      <c r="B27" s="1">
        <v>44743</v>
      </c>
      <c r="C27" s="1">
        <v>44744</v>
      </c>
      <c r="D27" t="s">
        <v>529</v>
      </c>
      <c r="E27">
        <v>313</v>
      </c>
      <c r="F27" t="str">
        <f>VLOOKUP(E27,pokoje!pokoje,2,FALSE)</f>
        <v>N</v>
      </c>
      <c r="G27" t="str">
        <f>VLOOKUP(D27,klienci!klienci,4,FALSE)</f>
        <v>Augustow</v>
      </c>
    </row>
    <row r="28" spans="1:7" hidden="1" x14ac:dyDescent="0.25">
      <c r="A28">
        <v>27</v>
      </c>
      <c r="B28" s="1">
        <v>44744</v>
      </c>
      <c r="C28" s="1">
        <v>44745</v>
      </c>
      <c r="D28" t="s">
        <v>1075</v>
      </c>
      <c r="E28">
        <v>505</v>
      </c>
      <c r="F28" t="str">
        <f>VLOOKUP(E28,pokoje!pokoje,2,FALSE)</f>
        <v>W</v>
      </c>
      <c r="G28" t="str">
        <f>VLOOKUP(D28,klienci!klienci,4,FALSE)</f>
        <v>Zawiercie</v>
      </c>
    </row>
    <row r="29" spans="1:7" hidden="1" x14ac:dyDescent="0.25">
      <c r="A29">
        <v>28</v>
      </c>
      <c r="B29" s="1">
        <v>44744</v>
      </c>
      <c r="C29" s="1">
        <v>44745</v>
      </c>
      <c r="D29" t="s">
        <v>1171</v>
      </c>
      <c r="E29">
        <v>410</v>
      </c>
      <c r="F29" t="str">
        <f>VLOOKUP(E29,pokoje!pokoje,2,FALSE)</f>
        <v>N</v>
      </c>
      <c r="G29" t="str">
        <f>VLOOKUP(D29,klienci!klienci,4,FALSE)</f>
        <v>Kalisz</v>
      </c>
    </row>
    <row r="30" spans="1:7" hidden="1" x14ac:dyDescent="0.25">
      <c r="A30">
        <v>29</v>
      </c>
      <c r="B30" s="1">
        <v>44744</v>
      </c>
      <c r="C30" s="1">
        <v>44745</v>
      </c>
      <c r="D30" t="s">
        <v>876</v>
      </c>
      <c r="E30">
        <v>414</v>
      </c>
      <c r="F30" t="str">
        <f>VLOOKUP(E30,pokoje!pokoje,2,FALSE)</f>
        <v>N</v>
      </c>
      <c r="G30" t="str">
        <f>VLOOKUP(D30,klienci!klienci,4,FALSE)</f>
        <v>Kalisz</v>
      </c>
    </row>
    <row r="31" spans="1:7" hidden="1" x14ac:dyDescent="0.25">
      <c r="A31">
        <v>30</v>
      </c>
      <c r="B31" s="1">
        <v>44744</v>
      </c>
      <c r="C31" s="1">
        <v>44745</v>
      </c>
      <c r="D31" t="s">
        <v>390</v>
      </c>
      <c r="E31">
        <v>215</v>
      </c>
      <c r="F31" t="str">
        <f>VLOOKUP(E31,pokoje!pokoje,2,FALSE)</f>
        <v>N</v>
      </c>
      <c r="G31" t="str">
        <f>VLOOKUP(D31,klienci!klienci,4,FALSE)</f>
        <v>Poznan</v>
      </c>
    </row>
    <row r="32" spans="1:7" hidden="1" x14ac:dyDescent="0.25">
      <c r="A32">
        <v>31</v>
      </c>
      <c r="B32" s="1">
        <v>44744</v>
      </c>
      <c r="C32" s="1">
        <v>44745</v>
      </c>
      <c r="D32" t="s">
        <v>828</v>
      </c>
      <c r="E32">
        <v>111</v>
      </c>
      <c r="F32" t="str">
        <f>VLOOKUP(E32,pokoje!pokoje,2,FALSE)</f>
        <v>N</v>
      </c>
      <c r="G32" t="str">
        <f>VLOOKUP(D32,klienci!klienci,4,FALSE)</f>
        <v>Kolo</v>
      </c>
    </row>
    <row r="33" spans="1:7" hidden="1" x14ac:dyDescent="0.25">
      <c r="A33">
        <v>32</v>
      </c>
      <c r="B33" s="1">
        <v>44744</v>
      </c>
      <c r="C33" s="1">
        <v>44745</v>
      </c>
      <c r="D33" t="s">
        <v>243</v>
      </c>
      <c r="E33">
        <v>306</v>
      </c>
      <c r="F33" t="str">
        <f>VLOOKUP(E33,pokoje!pokoje,2,FALSE)</f>
        <v>N</v>
      </c>
      <c r="G33" t="str">
        <f>VLOOKUP(D33,klienci!klienci,4,FALSE)</f>
        <v>Poznan</v>
      </c>
    </row>
    <row r="34" spans="1:7" hidden="1" x14ac:dyDescent="0.25">
      <c r="A34">
        <v>33</v>
      </c>
      <c r="B34" s="1">
        <v>44744</v>
      </c>
      <c r="C34" s="1">
        <v>44745</v>
      </c>
      <c r="D34" t="s">
        <v>207</v>
      </c>
      <c r="E34">
        <v>209</v>
      </c>
      <c r="F34" t="str">
        <f>VLOOKUP(E34,pokoje!pokoje,2,FALSE)</f>
        <v>N</v>
      </c>
      <c r="G34" t="str">
        <f>VLOOKUP(D34,klienci!klienci,4,FALSE)</f>
        <v>Kielce</v>
      </c>
    </row>
    <row r="35" spans="1:7" hidden="1" x14ac:dyDescent="0.25">
      <c r="A35">
        <v>34</v>
      </c>
      <c r="B35" s="1">
        <v>44744</v>
      </c>
      <c r="C35" s="1">
        <v>44745</v>
      </c>
      <c r="D35" t="s">
        <v>958</v>
      </c>
      <c r="E35">
        <v>120</v>
      </c>
      <c r="F35" t="str">
        <f>VLOOKUP(E35,pokoje!pokoje,2,FALSE)</f>
        <v>N</v>
      </c>
      <c r="G35" t="str">
        <f>VLOOKUP(D35,klienci!klienci,4,FALSE)</f>
        <v>Krynica</v>
      </c>
    </row>
    <row r="36" spans="1:7" hidden="1" x14ac:dyDescent="0.25">
      <c r="A36">
        <v>35</v>
      </c>
      <c r="B36" s="1">
        <v>44744</v>
      </c>
      <c r="C36" s="1">
        <v>44746</v>
      </c>
      <c r="D36" t="s">
        <v>92</v>
      </c>
      <c r="E36">
        <v>310</v>
      </c>
      <c r="F36" t="str">
        <f>VLOOKUP(E36,pokoje!pokoje,2,FALSE)</f>
        <v>N</v>
      </c>
      <c r="G36" t="str">
        <f>VLOOKUP(D36,klienci!klienci,4,FALSE)</f>
        <v>Kolo</v>
      </c>
    </row>
    <row r="37" spans="1:7" hidden="1" x14ac:dyDescent="0.25">
      <c r="A37">
        <v>36</v>
      </c>
      <c r="B37" s="1">
        <v>44744</v>
      </c>
      <c r="C37" s="1">
        <v>44745</v>
      </c>
      <c r="D37" t="s">
        <v>1150</v>
      </c>
      <c r="E37">
        <v>420</v>
      </c>
      <c r="F37" t="str">
        <f>VLOOKUP(E37,pokoje!pokoje,2,FALSE)</f>
        <v>N</v>
      </c>
      <c r="G37" t="str">
        <f>VLOOKUP(D37,klienci!klienci,4,FALSE)</f>
        <v>Poznan</v>
      </c>
    </row>
    <row r="38" spans="1:7" hidden="1" x14ac:dyDescent="0.25">
      <c r="A38">
        <v>37</v>
      </c>
      <c r="B38" s="1">
        <v>44744</v>
      </c>
      <c r="C38" s="1">
        <v>44745</v>
      </c>
      <c r="D38" t="s">
        <v>572</v>
      </c>
      <c r="E38">
        <v>413</v>
      </c>
      <c r="F38" t="str">
        <f>VLOOKUP(E38,pokoje!pokoje,2,FALSE)</f>
        <v>N</v>
      </c>
      <c r="G38" t="str">
        <f>VLOOKUP(D38,klienci!klienci,4,FALSE)</f>
        <v>Frombork</v>
      </c>
    </row>
    <row r="39" spans="1:7" hidden="1" x14ac:dyDescent="0.25">
      <c r="A39">
        <v>38</v>
      </c>
      <c r="B39" s="1">
        <v>44744</v>
      </c>
      <c r="C39" s="1">
        <v>44745</v>
      </c>
      <c r="D39" t="s">
        <v>977</v>
      </c>
      <c r="E39">
        <v>210</v>
      </c>
      <c r="F39" t="str">
        <f>VLOOKUP(E39,pokoje!pokoje,2,FALSE)</f>
        <v>N</v>
      </c>
      <c r="G39" t="str">
        <f>VLOOKUP(D39,klienci!klienci,4,FALSE)</f>
        <v>Gliwice</v>
      </c>
    </row>
    <row r="40" spans="1:7" hidden="1" x14ac:dyDescent="0.25">
      <c r="A40">
        <v>39</v>
      </c>
      <c r="B40" s="1">
        <v>44744</v>
      </c>
      <c r="C40" s="1">
        <v>44745</v>
      </c>
      <c r="D40" t="s">
        <v>398</v>
      </c>
      <c r="E40">
        <v>506</v>
      </c>
      <c r="F40" t="str">
        <f>VLOOKUP(E40,pokoje!pokoje,2,FALSE)</f>
        <v>W</v>
      </c>
      <c r="G40" t="str">
        <f>VLOOKUP(D40,klienci!klienci,4,FALSE)</f>
        <v>Katowice</v>
      </c>
    </row>
    <row r="41" spans="1:7" hidden="1" x14ac:dyDescent="0.25">
      <c r="A41">
        <v>40</v>
      </c>
      <c r="B41" s="1">
        <v>44744</v>
      </c>
      <c r="C41" s="1">
        <v>44745</v>
      </c>
      <c r="D41" t="s">
        <v>1209</v>
      </c>
      <c r="E41">
        <v>116</v>
      </c>
      <c r="F41" t="str">
        <f>VLOOKUP(E41,pokoje!pokoje,2,FALSE)</f>
        <v>N</v>
      </c>
      <c r="G41" t="str">
        <f>VLOOKUP(D41,klienci!klienci,4,FALSE)</f>
        <v>Pilica</v>
      </c>
    </row>
    <row r="42" spans="1:7" hidden="1" x14ac:dyDescent="0.25">
      <c r="A42">
        <v>41</v>
      </c>
      <c r="B42" s="1">
        <v>44744</v>
      </c>
      <c r="C42" s="1">
        <v>44747</v>
      </c>
      <c r="D42" t="s">
        <v>483</v>
      </c>
      <c r="E42">
        <v>107</v>
      </c>
      <c r="F42" t="str">
        <f>VLOOKUP(E42,pokoje!pokoje,2,FALSE)</f>
        <v>N</v>
      </c>
      <c r="G42" t="str">
        <f>VLOOKUP(D42,klienci!klienci,4,FALSE)</f>
        <v>Srebrna Gora</v>
      </c>
    </row>
    <row r="43" spans="1:7" hidden="1" x14ac:dyDescent="0.25">
      <c r="A43">
        <v>42</v>
      </c>
      <c r="B43" s="1">
        <v>44744</v>
      </c>
      <c r="C43" s="1">
        <v>44745</v>
      </c>
      <c r="D43" t="s">
        <v>756</v>
      </c>
      <c r="E43">
        <v>217</v>
      </c>
      <c r="F43" t="str">
        <f>VLOOKUP(E43,pokoje!pokoje,2,FALSE)</f>
        <v>W</v>
      </c>
      <c r="G43" t="str">
        <f>VLOOKUP(D43,klienci!klienci,4,FALSE)</f>
        <v>Ogrodzieniec</v>
      </c>
    </row>
    <row r="44" spans="1:7" hidden="1" x14ac:dyDescent="0.25">
      <c r="A44">
        <v>43</v>
      </c>
      <c r="B44" s="1">
        <v>44744</v>
      </c>
      <c r="C44" s="1">
        <v>44745</v>
      </c>
      <c r="D44" t="s">
        <v>956</v>
      </c>
      <c r="E44">
        <v>110</v>
      </c>
      <c r="F44" t="str">
        <f>VLOOKUP(E44,pokoje!pokoje,2,FALSE)</f>
        <v>N</v>
      </c>
      <c r="G44" t="str">
        <f>VLOOKUP(D44,klienci!klienci,4,FALSE)</f>
        <v>Bielsko Biala</v>
      </c>
    </row>
    <row r="45" spans="1:7" hidden="1" x14ac:dyDescent="0.25">
      <c r="A45">
        <v>44</v>
      </c>
      <c r="B45" s="1">
        <v>44744</v>
      </c>
      <c r="C45" s="1">
        <v>44746</v>
      </c>
      <c r="D45" t="s">
        <v>1223</v>
      </c>
      <c r="E45">
        <v>314</v>
      </c>
      <c r="F45" t="str">
        <f>VLOOKUP(E45,pokoje!pokoje,2,FALSE)</f>
        <v>N</v>
      </c>
      <c r="G45" t="str">
        <f>VLOOKUP(D45,klienci!klienci,4,FALSE)</f>
        <v>Piekary Slaskie</v>
      </c>
    </row>
    <row r="46" spans="1:7" hidden="1" x14ac:dyDescent="0.25">
      <c r="A46">
        <v>45</v>
      </c>
      <c r="B46" s="1">
        <v>44745</v>
      </c>
      <c r="C46" s="1">
        <v>44746</v>
      </c>
      <c r="D46" t="s">
        <v>1082</v>
      </c>
      <c r="E46">
        <v>114</v>
      </c>
      <c r="F46" t="str">
        <f>VLOOKUP(E46,pokoje!pokoje,2,FALSE)</f>
        <v>N</v>
      </c>
      <c r="G46" t="str">
        <f>VLOOKUP(D46,klienci!klienci,4,FALSE)</f>
        <v>Zakopane</v>
      </c>
    </row>
    <row r="47" spans="1:7" x14ac:dyDescent="0.25">
      <c r="A47">
        <v>46</v>
      </c>
      <c r="B47" s="1">
        <v>44745</v>
      </c>
      <c r="C47" s="1">
        <v>44746</v>
      </c>
      <c r="D47" t="s">
        <v>1186</v>
      </c>
      <c r="E47">
        <v>119</v>
      </c>
      <c r="F47" t="str">
        <f>VLOOKUP(E47,pokoje!pokoje,2,FALSE)</f>
        <v>N</v>
      </c>
      <c r="G47" t="str">
        <f>VLOOKUP(D47,klienci!klienci,4,FALSE)</f>
        <v>Opole</v>
      </c>
    </row>
    <row r="48" spans="1:7" hidden="1" x14ac:dyDescent="0.25">
      <c r="A48">
        <v>47</v>
      </c>
      <c r="B48" s="1">
        <v>44745</v>
      </c>
      <c r="C48" s="1">
        <v>44746</v>
      </c>
      <c r="D48" t="s">
        <v>794</v>
      </c>
      <c r="E48">
        <v>104</v>
      </c>
      <c r="F48" t="str">
        <f>VLOOKUP(E48,pokoje!pokoje,2,FALSE)</f>
        <v>N</v>
      </c>
      <c r="G48" t="str">
        <f>VLOOKUP(D48,klienci!klienci,4,FALSE)</f>
        <v>Kielce</v>
      </c>
    </row>
    <row r="49" spans="1:7" hidden="1" x14ac:dyDescent="0.25">
      <c r="A49">
        <v>48</v>
      </c>
      <c r="B49" s="1">
        <v>44745</v>
      </c>
      <c r="C49" s="1">
        <v>44746</v>
      </c>
      <c r="D49" t="s">
        <v>1058</v>
      </c>
      <c r="E49">
        <v>402</v>
      </c>
      <c r="F49" t="str">
        <f>VLOOKUP(E49,pokoje!pokoje,2,FALSE)</f>
        <v>N</v>
      </c>
      <c r="G49" t="str">
        <f>VLOOKUP(D49,klienci!klienci,4,FALSE)</f>
        <v>Siemianowice</v>
      </c>
    </row>
    <row r="50" spans="1:7" hidden="1" x14ac:dyDescent="0.25">
      <c r="A50">
        <v>49</v>
      </c>
      <c r="B50" s="1">
        <v>44745</v>
      </c>
      <c r="C50" s="1">
        <v>44746</v>
      </c>
      <c r="D50" t="s">
        <v>1231</v>
      </c>
      <c r="E50">
        <v>302</v>
      </c>
      <c r="F50" t="str">
        <f>VLOOKUP(E50,pokoje!pokoje,2,FALSE)</f>
        <v>W</v>
      </c>
      <c r="G50" t="str">
        <f>VLOOKUP(D50,klienci!klienci,4,FALSE)</f>
        <v>Krakow</v>
      </c>
    </row>
    <row r="51" spans="1:7" hidden="1" x14ac:dyDescent="0.25">
      <c r="A51">
        <v>50</v>
      </c>
      <c r="B51" s="1">
        <v>44745</v>
      </c>
      <c r="C51" s="1">
        <v>44746</v>
      </c>
      <c r="D51" t="s">
        <v>1286</v>
      </c>
      <c r="E51">
        <v>406</v>
      </c>
      <c r="F51" t="str">
        <f>VLOOKUP(E51,pokoje!pokoje,2,FALSE)</f>
        <v>N</v>
      </c>
      <c r="G51" t="str">
        <f>VLOOKUP(D51,klienci!klienci,4,FALSE)</f>
        <v>Gliwice</v>
      </c>
    </row>
    <row r="52" spans="1:7" hidden="1" x14ac:dyDescent="0.25">
      <c r="A52">
        <v>51</v>
      </c>
      <c r="B52" s="1">
        <v>44745</v>
      </c>
      <c r="C52" s="1">
        <v>44746</v>
      </c>
      <c r="D52" t="s">
        <v>1316</v>
      </c>
      <c r="E52">
        <v>214</v>
      </c>
      <c r="F52" t="str">
        <f>VLOOKUP(E52,pokoje!pokoje,2,FALSE)</f>
        <v>N</v>
      </c>
      <c r="G52" t="str">
        <f>VLOOKUP(D52,klienci!klienci,4,FALSE)</f>
        <v>Zgorzelec</v>
      </c>
    </row>
    <row r="53" spans="1:7" hidden="1" x14ac:dyDescent="0.25">
      <c r="A53">
        <v>52</v>
      </c>
      <c r="B53" s="1">
        <v>44745</v>
      </c>
      <c r="C53" s="1">
        <v>44746</v>
      </c>
      <c r="D53" t="s">
        <v>754</v>
      </c>
      <c r="E53">
        <v>508</v>
      </c>
      <c r="F53" t="str">
        <f>VLOOKUP(E53,pokoje!pokoje,2,FALSE)</f>
        <v>W</v>
      </c>
      <c r="G53" t="str">
        <f>VLOOKUP(D53,klienci!klienci,4,FALSE)</f>
        <v>Rybnik</v>
      </c>
    </row>
    <row r="54" spans="1:7" hidden="1" x14ac:dyDescent="0.25">
      <c r="A54">
        <v>53</v>
      </c>
      <c r="B54" s="1">
        <v>44745</v>
      </c>
      <c r="C54" s="1">
        <v>44748</v>
      </c>
      <c r="D54" t="s">
        <v>47</v>
      </c>
      <c r="E54">
        <v>112</v>
      </c>
      <c r="F54" t="str">
        <f>VLOOKUP(E54,pokoje!pokoje,2,FALSE)</f>
        <v>N</v>
      </c>
      <c r="G54" t="str">
        <f>VLOOKUP(D54,klienci!klienci,4,FALSE)</f>
        <v>Bytom</v>
      </c>
    </row>
    <row r="55" spans="1:7" x14ac:dyDescent="0.25">
      <c r="A55">
        <v>54</v>
      </c>
      <c r="B55" s="1">
        <v>44746</v>
      </c>
      <c r="C55" s="1">
        <v>44747</v>
      </c>
      <c r="D55" t="s">
        <v>802</v>
      </c>
      <c r="E55">
        <v>311</v>
      </c>
      <c r="F55" t="str">
        <f>VLOOKUP(E55,pokoje!pokoje,2,FALSE)</f>
        <v>N</v>
      </c>
      <c r="G55" t="str">
        <f>VLOOKUP(D55,klienci!klienci,4,FALSE)</f>
        <v>Katowice</v>
      </c>
    </row>
    <row r="56" spans="1:7" hidden="1" x14ac:dyDescent="0.25">
      <c r="A56">
        <v>55</v>
      </c>
      <c r="B56" s="1">
        <v>44746</v>
      </c>
      <c r="C56" s="1">
        <v>44747</v>
      </c>
      <c r="D56" t="s">
        <v>383</v>
      </c>
      <c r="E56">
        <v>509</v>
      </c>
      <c r="F56" t="str">
        <f>VLOOKUP(E56,pokoje!pokoje,2,FALSE)</f>
        <v>W</v>
      </c>
      <c r="G56" t="str">
        <f>VLOOKUP(D56,klienci!klienci,4,FALSE)</f>
        <v>Cieszyn</v>
      </c>
    </row>
    <row r="57" spans="1:7" hidden="1" x14ac:dyDescent="0.25">
      <c r="A57">
        <v>56</v>
      </c>
      <c r="B57" s="1">
        <v>44746</v>
      </c>
      <c r="C57" s="1">
        <v>44749</v>
      </c>
      <c r="D57" t="s">
        <v>629</v>
      </c>
      <c r="E57">
        <v>501</v>
      </c>
      <c r="F57" t="str">
        <f>VLOOKUP(E57,pokoje!pokoje,2,FALSE)</f>
        <v>W</v>
      </c>
      <c r="G57" t="str">
        <f>VLOOKUP(D57,klienci!klienci,4,FALSE)</f>
        <v>Milicz</v>
      </c>
    </row>
    <row r="58" spans="1:7" hidden="1" x14ac:dyDescent="0.25">
      <c r="A58">
        <v>57</v>
      </c>
      <c r="B58" s="1">
        <v>44746</v>
      </c>
      <c r="C58" s="1">
        <v>44750</v>
      </c>
      <c r="D58" t="s">
        <v>1011</v>
      </c>
      <c r="E58">
        <v>317</v>
      </c>
      <c r="F58" t="str">
        <f>VLOOKUP(E58,pokoje!pokoje,2,FALSE)</f>
        <v>W</v>
      </c>
      <c r="G58" t="str">
        <f>VLOOKUP(D58,klienci!klienci,4,FALSE)</f>
        <v>Katowice</v>
      </c>
    </row>
    <row r="59" spans="1:7" x14ac:dyDescent="0.25">
      <c r="A59">
        <v>58</v>
      </c>
      <c r="B59" s="1">
        <v>44746</v>
      </c>
      <c r="C59" s="1">
        <v>44747</v>
      </c>
      <c r="D59" t="s">
        <v>590</v>
      </c>
      <c r="E59">
        <v>312</v>
      </c>
      <c r="F59" t="str">
        <f>VLOOKUP(E59,pokoje!pokoje,2,FALSE)</f>
        <v>N</v>
      </c>
      <c r="G59" t="str">
        <f>VLOOKUP(D59,klienci!klienci,4,FALSE)</f>
        <v>Katowice</v>
      </c>
    </row>
    <row r="60" spans="1:7" hidden="1" x14ac:dyDescent="0.25">
      <c r="A60">
        <v>59</v>
      </c>
      <c r="B60" s="1">
        <v>44746</v>
      </c>
      <c r="C60" s="1">
        <v>44747</v>
      </c>
      <c r="D60" t="s">
        <v>1114</v>
      </c>
      <c r="E60">
        <v>403</v>
      </c>
      <c r="F60" t="str">
        <f>VLOOKUP(E60,pokoje!pokoje,2,FALSE)</f>
        <v>N</v>
      </c>
      <c r="G60" t="str">
        <f>VLOOKUP(D60,klienci!klienci,4,FALSE)</f>
        <v>Pyrzyce</v>
      </c>
    </row>
    <row r="61" spans="1:7" hidden="1" x14ac:dyDescent="0.25">
      <c r="A61">
        <v>60</v>
      </c>
      <c r="B61" s="1">
        <v>44746</v>
      </c>
      <c r="C61" s="1">
        <v>44747</v>
      </c>
      <c r="D61" t="s">
        <v>540</v>
      </c>
      <c r="E61">
        <v>304</v>
      </c>
      <c r="F61" t="str">
        <f>VLOOKUP(E61,pokoje!pokoje,2,FALSE)</f>
        <v>N</v>
      </c>
      <c r="G61" t="str">
        <f>VLOOKUP(D61,klienci!klienci,4,FALSE)</f>
        <v>Cieszyn</v>
      </c>
    </row>
    <row r="62" spans="1:7" hidden="1" x14ac:dyDescent="0.25">
      <c r="A62">
        <v>61</v>
      </c>
      <c r="B62" s="1">
        <v>44746</v>
      </c>
      <c r="C62" s="1">
        <v>44747</v>
      </c>
      <c r="D62" t="s">
        <v>778</v>
      </c>
      <c r="E62">
        <v>305</v>
      </c>
      <c r="F62" t="str">
        <f>VLOOKUP(E62,pokoje!pokoje,2,FALSE)</f>
        <v>N</v>
      </c>
      <c r="G62" t="str">
        <f>VLOOKUP(D62,klienci!klienci,4,FALSE)</f>
        <v>Jastrzebie</v>
      </c>
    </row>
    <row r="63" spans="1:7" hidden="1" x14ac:dyDescent="0.25">
      <c r="A63">
        <v>62</v>
      </c>
      <c r="B63" s="1">
        <v>44746</v>
      </c>
      <c r="C63" s="1">
        <v>44747</v>
      </c>
      <c r="D63" t="s">
        <v>16</v>
      </c>
      <c r="E63">
        <v>507</v>
      </c>
      <c r="F63" t="str">
        <f>VLOOKUP(E63,pokoje!pokoje,2,FALSE)</f>
        <v>W</v>
      </c>
      <c r="G63" t="str">
        <f>VLOOKUP(D63,klienci!klienci,4,FALSE)</f>
        <v>Kutno</v>
      </c>
    </row>
    <row r="64" spans="1:7" hidden="1" x14ac:dyDescent="0.25">
      <c r="A64">
        <v>63</v>
      </c>
      <c r="B64" s="1">
        <v>44746</v>
      </c>
      <c r="C64" s="1">
        <v>44747</v>
      </c>
      <c r="D64" t="s">
        <v>1394</v>
      </c>
      <c r="E64">
        <v>504</v>
      </c>
      <c r="F64" t="str">
        <f>VLOOKUP(E64,pokoje!pokoje,2,FALSE)</f>
        <v>W</v>
      </c>
      <c r="G64" t="str">
        <f>VLOOKUP(D64,klienci!klienci,4,FALSE)</f>
        <v>Opole</v>
      </c>
    </row>
    <row r="65" spans="1:7" hidden="1" x14ac:dyDescent="0.25">
      <c r="A65">
        <v>64</v>
      </c>
      <c r="B65" s="1">
        <v>44746</v>
      </c>
      <c r="C65" s="1">
        <v>44747</v>
      </c>
      <c r="D65" t="s">
        <v>953</v>
      </c>
      <c r="E65">
        <v>216</v>
      </c>
      <c r="F65" t="str">
        <f>VLOOKUP(E65,pokoje!pokoje,2,FALSE)</f>
        <v>N</v>
      </c>
      <c r="G65" t="str">
        <f>VLOOKUP(D65,klienci!klienci,4,FALSE)</f>
        <v>Wielun</v>
      </c>
    </row>
    <row r="66" spans="1:7" hidden="1" x14ac:dyDescent="0.25">
      <c r="A66">
        <v>65</v>
      </c>
      <c r="B66" s="1">
        <v>44746</v>
      </c>
      <c r="C66" s="1">
        <v>44747</v>
      </c>
      <c r="D66" t="s">
        <v>222</v>
      </c>
      <c r="E66">
        <v>203</v>
      </c>
      <c r="F66" t="str">
        <f>VLOOKUP(E66,pokoje!pokoje,2,FALSE)</f>
        <v>N</v>
      </c>
      <c r="G66" t="str">
        <f>VLOOKUP(D66,klienci!klienci,4,FALSE)</f>
        <v>Lowicz</v>
      </c>
    </row>
    <row r="67" spans="1:7" hidden="1" x14ac:dyDescent="0.25">
      <c r="A67">
        <v>66</v>
      </c>
      <c r="B67" s="1">
        <v>44746</v>
      </c>
      <c r="C67" s="1">
        <v>44747</v>
      </c>
      <c r="D67" t="s">
        <v>1062</v>
      </c>
      <c r="E67">
        <v>205</v>
      </c>
      <c r="F67" t="str">
        <f>VLOOKUP(E67,pokoje!pokoje,2,FALSE)</f>
        <v>N</v>
      </c>
      <c r="G67" t="str">
        <f>VLOOKUP(D67,klienci!klienci,4,FALSE)</f>
        <v>Zabrze</v>
      </c>
    </row>
    <row r="68" spans="1:7" hidden="1" x14ac:dyDescent="0.25">
      <c r="A68">
        <v>67</v>
      </c>
      <c r="B68" s="1">
        <v>44746</v>
      </c>
      <c r="C68" s="1">
        <v>44747</v>
      </c>
      <c r="D68" t="s">
        <v>776</v>
      </c>
      <c r="E68">
        <v>412</v>
      </c>
      <c r="F68" t="str">
        <f>VLOOKUP(E68,pokoje!pokoje,2,FALSE)</f>
        <v>N</v>
      </c>
      <c r="G68" t="str">
        <f>VLOOKUP(D68,klienci!klienci,4,FALSE)</f>
        <v>Leszno</v>
      </c>
    </row>
    <row r="69" spans="1:7" hidden="1" x14ac:dyDescent="0.25">
      <c r="A69">
        <v>68</v>
      </c>
      <c r="B69" s="1">
        <v>44746</v>
      </c>
      <c r="C69" s="1">
        <v>44747</v>
      </c>
      <c r="D69" t="s">
        <v>4</v>
      </c>
      <c r="E69">
        <v>320</v>
      </c>
      <c r="F69" t="str">
        <f>VLOOKUP(E69,pokoje!pokoje,2,FALSE)</f>
        <v>W</v>
      </c>
      <c r="G69" t="str">
        <f>VLOOKUP(D69,klienci!klienci,4,FALSE)</f>
        <v>Szczecin</v>
      </c>
    </row>
    <row r="70" spans="1:7" hidden="1" x14ac:dyDescent="0.25">
      <c r="A70">
        <v>69</v>
      </c>
      <c r="B70" s="1">
        <v>44746</v>
      </c>
      <c r="C70" s="1">
        <v>44747</v>
      </c>
      <c r="D70" t="s">
        <v>299</v>
      </c>
      <c r="E70">
        <v>207</v>
      </c>
      <c r="F70" t="str">
        <f>VLOOKUP(E70,pokoje!pokoje,2,FALSE)</f>
        <v>N</v>
      </c>
      <c r="G70" t="str">
        <f>VLOOKUP(D70,klienci!klienci,4,FALSE)</f>
        <v>Srebrna Gora</v>
      </c>
    </row>
    <row r="71" spans="1:7" hidden="1" x14ac:dyDescent="0.25">
      <c r="A71">
        <v>70</v>
      </c>
      <c r="B71" s="1">
        <v>44746</v>
      </c>
      <c r="C71" s="1">
        <v>44748</v>
      </c>
      <c r="D71" t="s">
        <v>1326</v>
      </c>
      <c r="E71">
        <v>408</v>
      </c>
      <c r="F71" t="str">
        <f>VLOOKUP(E71,pokoje!pokoje,2,FALSE)</f>
        <v>N</v>
      </c>
      <c r="G71" t="str">
        <f>VLOOKUP(D71,klienci!klienci,4,FALSE)</f>
        <v>Dabrawa Gornicza</v>
      </c>
    </row>
    <row r="72" spans="1:7" hidden="1" x14ac:dyDescent="0.25">
      <c r="A72">
        <v>71</v>
      </c>
      <c r="B72" s="1">
        <v>44746</v>
      </c>
      <c r="C72" s="1">
        <v>44747</v>
      </c>
      <c r="D72" t="s">
        <v>1030</v>
      </c>
      <c r="E72">
        <v>419</v>
      </c>
      <c r="F72" t="str">
        <f>VLOOKUP(E72,pokoje!pokoje,2,FALSE)</f>
        <v>N</v>
      </c>
      <c r="G72" t="str">
        <f>VLOOKUP(D72,klienci!klienci,4,FALSE)</f>
        <v>Myslowice</v>
      </c>
    </row>
    <row r="73" spans="1:7" hidden="1" x14ac:dyDescent="0.25">
      <c r="A73">
        <v>72</v>
      </c>
      <c r="B73" s="1">
        <v>44746</v>
      </c>
      <c r="C73" s="1">
        <v>44748</v>
      </c>
      <c r="D73" t="s">
        <v>869</v>
      </c>
      <c r="E73">
        <v>315</v>
      </c>
      <c r="F73" t="str">
        <f>VLOOKUP(E73,pokoje!pokoje,2,FALSE)</f>
        <v>N</v>
      </c>
      <c r="G73" t="str">
        <f>VLOOKUP(D73,klienci!klienci,4,FALSE)</f>
        <v>Ustron</v>
      </c>
    </row>
    <row r="74" spans="1:7" hidden="1" x14ac:dyDescent="0.25">
      <c r="A74">
        <v>73</v>
      </c>
      <c r="B74" s="1">
        <v>44746</v>
      </c>
      <c r="C74" s="1">
        <v>44747</v>
      </c>
      <c r="D74" t="s">
        <v>411</v>
      </c>
      <c r="E74">
        <v>101</v>
      </c>
      <c r="F74" t="str">
        <f>VLOOKUP(E74,pokoje!pokoje,2,FALSE)</f>
        <v>N</v>
      </c>
      <c r="G74" t="str">
        <f>VLOOKUP(D74,klienci!klienci,4,FALSE)</f>
        <v>Lowicz</v>
      </c>
    </row>
    <row r="75" spans="1:7" hidden="1" x14ac:dyDescent="0.25">
      <c r="A75">
        <v>74</v>
      </c>
      <c r="B75" s="1">
        <v>44747</v>
      </c>
      <c r="C75" s="1">
        <v>44748</v>
      </c>
      <c r="D75" t="s">
        <v>1250</v>
      </c>
      <c r="E75">
        <v>108</v>
      </c>
      <c r="F75" t="str">
        <f>VLOOKUP(E75,pokoje!pokoje,2,FALSE)</f>
        <v>N</v>
      </c>
      <c r="G75" t="str">
        <f>VLOOKUP(D75,klienci!klienci,4,FALSE)</f>
        <v>Milicz</v>
      </c>
    </row>
    <row r="76" spans="1:7" hidden="1" x14ac:dyDescent="0.25">
      <c r="A76">
        <v>75</v>
      </c>
      <c r="B76" s="1">
        <v>44747</v>
      </c>
      <c r="C76" s="1">
        <v>44748</v>
      </c>
      <c r="D76" t="s">
        <v>538</v>
      </c>
      <c r="E76">
        <v>115</v>
      </c>
      <c r="F76" t="str">
        <f>VLOOKUP(E76,pokoje!pokoje,2,FALSE)</f>
        <v>N</v>
      </c>
      <c r="G76" t="str">
        <f>VLOOKUP(D76,klienci!klienci,4,FALSE)</f>
        <v>Mokre</v>
      </c>
    </row>
    <row r="77" spans="1:7" hidden="1" x14ac:dyDescent="0.25">
      <c r="A77">
        <v>76</v>
      </c>
      <c r="B77" s="1">
        <v>44747</v>
      </c>
      <c r="C77" s="1">
        <v>44748</v>
      </c>
      <c r="D77" t="s">
        <v>274</v>
      </c>
      <c r="E77">
        <v>418</v>
      </c>
      <c r="F77" t="str">
        <f>VLOOKUP(E77,pokoje!pokoje,2,FALSE)</f>
        <v>N</v>
      </c>
      <c r="G77" t="str">
        <f>VLOOKUP(D77,klienci!klienci,4,FALSE)</f>
        <v>Chorzow</v>
      </c>
    </row>
    <row r="78" spans="1:7" hidden="1" x14ac:dyDescent="0.25">
      <c r="A78">
        <v>77</v>
      </c>
      <c r="B78" s="1">
        <v>44747</v>
      </c>
      <c r="C78" s="1">
        <v>44748</v>
      </c>
      <c r="D78" t="s">
        <v>923</v>
      </c>
      <c r="E78">
        <v>113</v>
      </c>
      <c r="F78" t="str">
        <f>VLOOKUP(E78,pokoje!pokoje,2,FALSE)</f>
        <v>N</v>
      </c>
      <c r="G78" t="str">
        <f>VLOOKUP(D78,klienci!klienci,4,FALSE)</f>
        <v>Lowicz</v>
      </c>
    </row>
    <row r="79" spans="1:7" hidden="1" x14ac:dyDescent="0.25">
      <c r="A79">
        <v>78</v>
      </c>
      <c r="B79" s="1">
        <v>44747</v>
      </c>
      <c r="C79" s="1">
        <v>44748</v>
      </c>
      <c r="D79" t="s">
        <v>536</v>
      </c>
      <c r="E79">
        <v>103</v>
      </c>
      <c r="F79" t="str">
        <f>VLOOKUP(E79,pokoje!pokoje,2,FALSE)</f>
        <v>N</v>
      </c>
      <c r="G79" t="str">
        <f>VLOOKUP(D79,klienci!klienci,4,FALSE)</f>
        <v>Lubaczow</v>
      </c>
    </row>
    <row r="80" spans="1:7" hidden="1" x14ac:dyDescent="0.25">
      <c r="A80">
        <v>79</v>
      </c>
      <c r="B80" s="1">
        <v>44747</v>
      </c>
      <c r="C80" s="1">
        <v>44748</v>
      </c>
      <c r="D80" t="s">
        <v>1392</v>
      </c>
      <c r="E80">
        <v>316</v>
      </c>
      <c r="F80" t="str">
        <f>VLOOKUP(E80,pokoje!pokoje,2,FALSE)</f>
        <v>W</v>
      </c>
      <c r="G80" t="str">
        <f>VLOOKUP(D80,klienci!klienci,4,FALSE)</f>
        <v>Wroclaw</v>
      </c>
    </row>
    <row r="81" spans="1:7" hidden="1" x14ac:dyDescent="0.25">
      <c r="A81">
        <v>80</v>
      </c>
      <c r="B81" s="1">
        <v>44747</v>
      </c>
      <c r="C81" s="1">
        <v>44748</v>
      </c>
      <c r="D81" t="s">
        <v>925</v>
      </c>
      <c r="E81">
        <v>106</v>
      </c>
      <c r="F81" t="str">
        <f>VLOOKUP(E81,pokoje!pokoje,2,FALSE)</f>
        <v>N</v>
      </c>
      <c r="G81" t="str">
        <f>VLOOKUP(D81,klienci!klienci,4,FALSE)</f>
        <v>Bialystok</v>
      </c>
    </row>
    <row r="82" spans="1:7" hidden="1" x14ac:dyDescent="0.25">
      <c r="A82">
        <v>81</v>
      </c>
      <c r="B82" s="1">
        <v>44747</v>
      </c>
      <c r="C82" s="1">
        <v>44748</v>
      </c>
      <c r="D82" t="s">
        <v>1139</v>
      </c>
      <c r="E82">
        <v>319</v>
      </c>
      <c r="F82" t="str">
        <f>VLOOKUP(E82,pokoje!pokoje,2,FALSE)</f>
        <v>W</v>
      </c>
      <c r="G82" t="str">
        <f>VLOOKUP(D82,klienci!klienci,4,FALSE)</f>
        <v>Pyrzyce</v>
      </c>
    </row>
    <row r="83" spans="1:7" hidden="1" x14ac:dyDescent="0.25">
      <c r="A83">
        <v>82</v>
      </c>
      <c r="B83" s="1">
        <v>44747</v>
      </c>
      <c r="C83" s="1">
        <v>44748</v>
      </c>
      <c r="D83" t="s">
        <v>357</v>
      </c>
      <c r="E83">
        <v>502</v>
      </c>
      <c r="F83" t="str">
        <f>VLOOKUP(E83,pokoje!pokoje,2,FALSE)</f>
        <v>W</v>
      </c>
      <c r="G83" t="str">
        <f>VLOOKUP(D83,klienci!klienci,4,FALSE)</f>
        <v>Gliwice</v>
      </c>
    </row>
    <row r="84" spans="1:7" hidden="1" x14ac:dyDescent="0.25">
      <c r="A84">
        <v>83</v>
      </c>
      <c r="B84" s="1">
        <v>44748</v>
      </c>
      <c r="C84" s="1">
        <v>44751</v>
      </c>
      <c r="D84" t="s">
        <v>878</v>
      </c>
      <c r="E84">
        <v>509</v>
      </c>
      <c r="F84" t="str">
        <f>VLOOKUP(E84,pokoje!pokoje,2,FALSE)</f>
        <v>W</v>
      </c>
      <c r="G84" t="str">
        <f>VLOOKUP(D84,klienci!klienci,4,FALSE)</f>
        <v>Frombork</v>
      </c>
    </row>
    <row r="85" spans="1:7" x14ac:dyDescent="0.25">
      <c r="A85">
        <v>84</v>
      </c>
      <c r="B85" s="1">
        <v>44748</v>
      </c>
      <c r="C85" s="1">
        <v>44749</v>
      </c>
      <c r="D85" t="s">
        <v>235</v>
      </c>
      <c r="E85">
        <v>102</v>
      </c>
      <c r="F85" t="str">
        <f>VLOOKUP(E85,pokoje!pokoje,2,FALSE)</f>
        <v>N</v>
      </c>
      <c r="G85" t="str">
        <f>VLOOKUP(D85,klienci!klienci,4,FALSE)</f>
        <v>Katowice</v>
      </c>
    </row>
    <row r="86" spans="1:7" x14ac:dyDescent="0.25">
      <c r="A86">
        <v>85</v>
      </c>
      <c r="B86" s="1">
        <v>44748</v>
      </c>
      <c r="C86" s="1">
        <v>44749</v>
      </c>
      <c r="D86" t="s">
        <v>355</v>
      </c>
      <c r="E86">
        <v>409</v>
      </c>
      <c r="F86" t="str">
        <f>VLOOKUP(E86,pokoje!pokoje,2,FALSE)</f>
        <v>N</v>
      </c>
      <c r="G86" t="str">
        <f>VLOOKUP(D86,klienci!klienci,4,FALSE)</f>
        <v>Opole</v>
      </c>
    </row>
    <row r="87" spans="1:7" hidden="1" x14ac:dyDescent="0.25">
      <c r="A87">
        <v>86</v>
      </c>
      <c r="B87" s="1">
        <v>44748</v>
      </c>
      <c r="C87" s="1">
        <v>44751</v>
      </c>
      <c r="D87" t="s">
        <v>764</v>
      </c>
      <c r="E87">
        <v>208</v>
      </c>
      <c r="F87" t="str">
        <f>VLOOKUP(E87,pokoje!pokoje,2,FALSE)</f>
        <v>N</v>
      </c>
      <c r="G87" t="str">
        <f>VLOOKUP(D87,klienci!klienci,4,FALSE)</f>
        <v>Myslowice</v>
      </c>
    </row>
    <row r="88" spans="1:7" hidden="1" x14ac:dyDescent="0.25">
      <c r="A88">
        <v>87</v>
      </c>
      <c r="B88" s="1">
        <v>44748</v>
      </c>
      <c r="C88" s="1">
        <v>44749</v>
      </c>
      <c r="D88" t="s">
        <v>1276</v>
      </c>
      <c r="E88">
        <v>207</v>
      </c>
      <c r="F88" t="str">
        <f>VLOOKUP(E88,pokoje!pokoje,2,FALSE)</f>
        <v>N</v>
      </c>
      <c r="G88" t="str">
        <f>VLOOKUP(D88,klienci!klienci,4,FALSE)</f>
        <v>Jastrzebie</v>
      </c>
    </row>
    <row r="89" spans="1:7" x14ac:dyDescent="0.25">
      <c r="A89">
        <v>88</v>
      </c>
      <c r="B89" s="1">
        <v>44748</v>
      </c>
      <c r="C89" s="1">
        <v>44749</v>
      </c>
      <c r="D89" t="s">
        <v>373</v>
      </c>
      <c r="E89">
        <v>406</v>
      </c>
      <c r="F89" t="str">
        <f>VLOOKUP(E89,pokoje!pokoje,2,FALSE)</f>
        <v>N</v>
      </c>
      <c r="G89" t="str">
        <f>VLOOKUP(D89,klienci!klienci,4,FALSE)</f>
        <v>Opole</v>
      </c>
    </row>
    <row r="90" spans="1:7" hidden="1" x14ac:dyDescent="0.25">
      <c r="A90">
        <v>89</v>
      </c>
      <c r="B90" s="1">
        <v>44748</v>
      </c>
      <c r="C90" s="1">
        <v>44749</v>
      </c>
      <c r="D90" t="s">
        <v>943</v>
      </c>
      <c r="E90">
        <v>418</v>
      </c>
      <c r="F90" t="str">
        <f>VLOOKUP(E90,pokoje!pokoje,2,FALSE)</f>
        <v>N</v>
      </c>
      <c r="G90" t="str">
        <f>VLOOKUP(D90,klienci!klienci,4,FALSE)</f>
        <v>Pilica</v>
      </c>
    </row>
    <row r="91" spans="1:7" hidden="1" x14ac:dyDescent="0.25">
      <c r="A91">
        <v>90</v>
      </c>
      <c r="B91" s="1">
        <v>44748</v>
      </c>
      <c r="C91" s="1">
        <v>44750</v>
      </c>
      <c r="D91" t="s">
        <v>1190</v>
      </c>
      <c r="E91">
        <v>318</v>
      </c>
      <c r="F91" t="str">
        <f>VLOOKUP(E91,pokoje!pokoje,2,FALSE)</f>
        <v>W</v>
      </c>
      <c r="G91" t="str">
        <f>VLOOKUP(D91,klienci!klienci,4,FALSE)</f>
        <v>Zawiercie</v>
      </c>
    </row>
    <row r="92" spans="1:7" hidden="1" x14ac:dyDescent="0.25">
      <c r="A92">
        <v>91</v>
      </c>
      <c r="B92" s="1">
        <v>44748</v>
      </c>
      <c r="C92" s="1">
        <v>44749</v>
      </c>
      <c r="D92" t="s">
        <v>1127</v>
      </c>
      <c r="E92">
        <v>201</v>
      </c>
      <c r="F92" t="str">
        <f>VLOOKUP(E92,pokoje!pokoje,2,FALSE)</f>
        <v>N</v>
      </c>
      <c r="G92" t="str">
        <f>VLOOKUP(D92,klienci!klienci,4,FALSE)</f>
        <v>Chorzow</v>
      </c>
    </row>
    <row r="93" spans="1:7" hidden="1" x14ac:dyDescent="0.25">
      <c r="A93">
        <v>92</v>
      </c>
      <c r="B93" s="1">
        <v>44748</v>
      </c>
      <c r="C93" s="1">
        <v>44749</v>
      </c>
      <c r="D93" t="s">
        <v>783</v>
      </c>
      <c r="E93">
        <v>108</v>
      </c>
      <c r="F93" t="str">
        <f>VLOOKUP(E93,pokoje!pokoje,2,FALSE)</f>
        <v>N</v>
      </c>
      <c r="G93" t="str">
        <f>VLOOKUP(D93,klienci!klienci,4,FALSE)</f>
        <v>Bytom</v>
      </c>
    </row>
    <row r="94" spans="1:7" hidden="1" x14ac:dyDescent="0.25">
      <c r="A94">
        <v>93</v>
      </c>
      <c r="B94" s="1">
        <v>44748</v>
      </c>
      <c r="C94" s="1">
        <v>44749</v>
      </c>
      <c r="D94" t="s">
        <v>1339</v>
      </c>
      <c r="E94">
        <v>210</v>
      </c>
      <c r="F94" t="str">
        <f>VLOOKUP(E94,pokoje!pokoje,2,FALSE)</f>
        <v>N</v>
      </c>
      <c r="G94" t="str">
        <f>VLOOKUP(D94,klienci!klienci,4,FALSE)</f>
        <v>Poznan</v>
      </c>
    </row>
    <row r="95" spans="1:7" hidden="1" x14ac:dyDescent="0.25">
      <c r="A95">
        <v>94</v>
      </c>
      <c r="B95" s="1">
        <v>44748</v>
      </c>
      <c r="C95" s="1">
        <v>44749</v>
      </c>
      <c r="D95" t="s">
        <v>900</v>
      </c>
      <c r="E95">
        <v>202</v>
      </c>
      <c r="F95" t="str">
        <f>VLOOKUP(E95,pokoje!pokoje,2,FALSE)</f>
        <v>N</v>
      </c>
      <c r="G95" t="str">
        <f>VLOOKUP(D95,klienci!klienci,4,FALSE)</f>
        <v>Torun</v>
      </c>
    </row>
    <row r="96" spans="1:7" hidden="1" x14ac:dyDescent="0.25">
      <c r="A96">
        <v>95</v>
      </c>
      <c r="B96" s="1">
        <v>44748</v>
      </c>
      <c r="C96" s="1">
        <v>44749</v>
      </c>
      <c r="D96" t="s">
        <v>361</v>
      </c>
      <c r="E96">
        <v>305</v>
      </c>
      <c r="F96" t="str">
        <f>VLOOKUP(E96,pokoje!pokoje,2,FALSE)</f>
        <v>N</v>
      </c>
      <c r="G96" t="str">
        <f>VLOOKUP(D96,klienci!klienci,4,FALSE)</f>
        <v>Poznan</v>
      </c>
    </row>
    <row r="97" spans="1:7" hidden="1" x14ac:dyDescent="0.25">
      <c r="A97">
        <v>96</v>
      </c>
      <c r="B97" s="1">
        <v>44748</v>
      </c>
      <c r="C97" s="1">
        <v>44750</v>
      </c>
      <c r="D97" t="s">
        <v>594</v>
      </c>
      <c r="E97">
        <v>204</v>
      </c>
      <c r="F97" t="str">
        <f>VLOOKUP(E97,pokoje!pokoje,2,FALSE)</f>
        <v>N</v>
      </c>
      <c r="G97" t="str">
        <f>VLOOKUP(D97,klienci!klienci,4,FALSE)</f>
        <v>Wroclaw</v>
      </c>
    </row>
    <row r="98" spans="1:7" hidden="1" x14ac:dyDescent="0.25">
      <c r="A98">
        <v>97</v>
      </c>
      <c r="B98" s="1">
        <v>44748</v>
      </c>
      <c r="C98" s="1">
        <v>44749</v>
      </c>
      <c r="D98" t="s">
        <v>1112</v>
      </c>
      <c r="E98">
        <v>111</v>
      </c>
      <c r="F98" t="str">
        <f>VLOOKUP(E98,pokoje!pokoje,2,FALSE)</f>
        <v>N</v>
      </c>
      <c r="G98" t="str">
        <f>VLOOKUP(D98,klienci!klienci,4,FALSE)</f>
        <v>Krynica</v>
      </c>
    </row>
    <row r="99" spans="1:7" hidden="1" x14ac:dyDescent="0.25">
      <c r="A99">
        <v>98</v>
      </c>
      <c r="B99" s="1">
        <v>44748</v>
      </c>
      <c r="C99" s="1">
        <v>44749</v>
      </c>
      <c r="D99" t="s">
        <v>1301</v>
      </c>
      <c r="E99">
        <v>313</v>
      </c>
      <c r="F99" t="str">
        <f>VLOOKUP(E99,pokoje!pokoje,2,FALSE)</f>
        <v>N</v>
      </c>
      <c r="G99" t="str">
        <f>VLOOKUP(D99,klienci!klienci,4,FALSE)</f>
        <v>Ruda Slaska</v>
      </c>
    </row>
    <row r="100" spans="1:7" hidden="1" x14ac:dyDescent="0.25">
      <c r="A100">
        <v>99</v>
      </c>
      <c r="B100" s="1">
        <v>44748</v>
      </c>
      <c r="C100" s="1">
        <v>44749</v>
      </c>
      <c r="D100" t="s">
        <v>918</v>
      </c>
      <c r="E100">
        <v>217</v>
      </c>
      <c r="F100" t="str">
        <f>VLOOKUP(E100,pokoje!pokoje,2,FALSE)</f>
        <v>W</v>
      </c>
      <c r="G100" t="str">
        <f>VLOOKUP(D100,klienci!klienci,4,FALSE)</f>
        <v>Krakow</v>
      </c>
    </row>
    <row r="101" spans="1:7" hidden="1" x14ac:dyDescent="0.25">
      <c r="A101">
        <v>100</v>
      </c>
      <c r="B101" s="1">
        <v>44748</v>
      </c>
      <c r="C101" s="1">
        <v>44749</v>
      </c>
      <c r="D101" t="s">
        <v>887</v>
      </c>
      <c r="E101">
        <v>303</v>
      </c>
      <c r="F101" t="str">
        <f>VLOOKUP(E101,pokoje!pokoje,2,FALSE)</f>
        <v>W</v>
      </c>
      <c r="G101" t="str">
        <f>VLOOKUP(D101,klienci!klienci,4,FALSE)</f>
        <v>Ogrodzieniec</v>
      </c>
    </row>
    <row r="102" spans="1:7" hidden="1" x14ac:dyDescent="0.25">
      <c r="A102">
        <v>101</v>
      </c>
      <c r="B102" s="1">
        <v>44748</v>
      </c>
      <c r="C102" s="1">
        <v>44749</v>
      </c>
      <c r="D102" t="s">
        <v>1299</v>
      </c>
      <c r="E102">
        <v>310</v>
      </c>
      <c r="F102" t="str">
        <f>VLOOKUP(E102,pokoje!pokoje,2,FALSE)</f>
        <v>N</v>
      </c>
      <c r="G102" t="str">
        <f>VLOOKUP(D102,klienci!klienci,4,FALSE)</f>
        <v>Ogrodzieniec</v>
      </c>
    </row>
    <row r="103" spans="1:7" hidden="1" x14ac:dyDescent="0.25">
      <c r="A103">
        <v>102</v>
      </c>
      <c r="B103" s="1">
        <v>44748</v>
      </c>
      <c r="C103" s="1">
        <v>44750</v>
      </c>
      <c r="D103" t="s">
        <v>584</v>
      </c>
      <c r="E103">
        <v>315</v>
      </c>
      <c r="F103" t="str">
        <f>VLOOKUP(E103,pokoje!pokoje,2,FALSE)</f>
        <v>N</v>
      </c>
      <c r="G103" t="str">
        <f>VLOOKUP(D103,klienci!klienci,4,FALSE)</f>
        <v>Kalisz</v>
      </c>
    </row>
    <row r="104" spans="1:7" hidden="1" x14ac:dyDescent="0.25">
      <c r="A104">
        <v>103</v>
      </c>
      <c r="B104" s="1">
        <v>44748</v>
      </c>
      <c r="C104" s="1">
        <v>44749</v>
      </c>
      <c r="D104" t="s">
        <v>1078</v>
      </c>
      <c r="E104">
        <v>407</v>
      </c>
      <c r="F104" t="str">
        <f>VLOOKUP(E104,pokoje!pokoje,2,FALSE)</f>
        <v>N</v>
      </c>
      <c r="G104" t="str">
        <f>VLOOKUP(D104,klienci!klienci,4,FALSE)</f>
        <v>Szczecin</v>
      </c>
    </row>
    <row r="105" spans="1:7" hidden="1" x14ac:dyDescent="0.25">
      <c r="A105">
        <v>104</v>
      </c>
      <c r="B105" s="1">
        <v>44749</v>
      </c>
      <c r="C105" s="1">
        <v>44750</v>
      </c>
      <c r="D105" t="s">
        <v>332</v>
      </c>
      <c r="E105">
        <v>504</v>
      </c>
      <c r="F105" t="str">
        <f>VLOOKUP(E105,pokoje!pokoje,2,FALSE)</f>
        <v>W</v>
      </c>
      <c r="G105" t="str">
        <f>VLOOKUP(D105,klienci!klienci,4,FALSE)</f>
        <v>Mragowo</v>
      </c>
    </row>
    <row r="106" spans="1:7" hidden="1" x14ac:dyDescent="0.25">
      <c r="A106">
        <v>105</v>
      </c>
      <c r="B106" s="1">
        <v>44749</v>
      </c>
      <c r="C106" s="1">
        <v>44750</v>
      </c>
      <c r="D106" t="s">
        <v>1152</v>
      </c>
      <c r="E106">
        <v>206</v>
      </c>
      <c r="F106" t="str">
        <f>VLOOKUP(E106,pokoje!pokoje,2,FALSE)</f>
        <v>N</v>
      </c>
      <c r="G106" t="str">
        <f>VLOOKUP(D106,klienci!klienci,4,FALSE)</f>
        <v>Gliwice</v>
      </c>
    </row>
    <row r="107" spans="1:7" hidden="1" x14ac:dyDescent="0.25">
      <c r="A107">
        <v>106</v>
      </c>
      <c r="B107" s="1">
        <v>44749</v>
      </c>
      <c r="C107" s="1">
        <v>44750</v>
      </c>
      <c r="D107" t="s">
        <v>769</v>
      </c>
      <c r="E107">
        <v>308</v>
      </c>
      <c r="F107" t="str">
        <f>VLOOKUP(E107,pokoje!pokoje,2,FALSE)</f>
        <v>N</v>
      </c>
      <c r="G107" t="str">
        <f>VLOOKUP(D107,klienci!klienci,4,FALSE)</f>
        <v>Bialystok</v>
      </c>
    </row>
    <row r="108" spans="1:7" hidden="1" x14ac:dyDescent="0.25">
      <c r="A108">
        <v>107</v>
      </c>
      <c r="B108" s="1">
        <v>44749</v>
      </c>
      <c r="C108" s="1">
        <v>44750</v>
      </c>
      <c r="D108" t="s">
        <v>185</v>
      </c>
      <c r="E108">
        <v>502</v>
      </c>
      <c r="F108" t="str">
        <f>VLOOKUP(E108,pokoje!pokoje,2,FALSE)</f>
        <v>W</v>
      </c>
      <c r="G108" t="str">
        <f>VLOOKUP(D108,klienci!klienci,4,FALSE)</f>
        <v>Lublin</v>
      </c>
    </row>
    <row r="109" spans="1:7" hidden="1" x14ac:dyDescent="0.25">
      <c r="A109">
        <v>108</v>
      </c>
      <c r="B109" s="1">
        <v>44749</v>
      </c>
      <c r="C109" s="1">
        <v>44750</v>
      </c>
      <c r="D109" t="s">
        <v>746</v>
      </c>
      <c r="E109">
        <v>319</v>
      </c>
      <c r="F109" t="str">
        <f>VLOOKUP(E109,pokoje!pokoje,2,FALSE)</f>
        <v>W</v>
      </c>
      <c r="G109" t="str">
        <f>VLOOKUP(D109,klienci!klienci,4,FALSE)</f>
        <v>Opole</v>
      </c>
    </row>
    <row r="110" spans="1:7" hidden="1" x14ac:dyDescent="0.25">
      <c r="A110">
        <v>109</v>
      </c>
      <c r="B110" s="1">
        <v>44749</v>
      </c>
      <c r="C110" s="1">
        <v>44750</v>
      </c>
      <c r="D110" t="s">
        <v>1073</v>
      </c>
      <c r="E110">
        <v>211</v>
      </c>
      <c r="F110" t="str">
        <f>VLOOKUP(E110,pokoje!pokoje,2,FALSE)</f>
        <v>N</v>
      </c>
      <c r="G110" t="str">
        <f>VLOOKUP(D110,klienci!klienci,4,FALSE)</f>
        <v>Pyrzyce</v>
      </c>
    </row>
    <row r="111" spans="1:7" hidden="1" x14ac:dyDescent="0.25">
      <c r="A111">
        <v>110</v>
      </c>
      <c r="B111" s="1">
        <v>44749</v>
      </c>
      <c r="C111" s="1">
        <v>44750</v>
      </c>
      <c r="D111" t="s">
        <v>885</v>
      </c>
      <c r="E111">
        <v>402</v>
      </c>
      <c r="F111" t="str">
        <f>VLOOKUP(E111,pokoje!pokoje,2,FALSE)</f>
        <v>N</v>
      </c>
      <c r="G111" t="str">
        <f>VLOOKUP(D111,klienci!klienci,4,FALSE)</f>
        <v>Mragowo</v>
      </c>
    </row>
    <row r="112" spans="1:7" x14ac:dyDescent="0.25">
      <c r="A112">
        <v>111</v>
      </c>
      <c r="B112" s="1">
        <v>44749</v>
      </c>
      <c r="C112" s="1">
        <v>44752</v>
      </c>
      <c r="D112" t="s">
        <v>1048</v>
      </c>
      <c r="E112">
        <v>214</v>
      </c>
      <c r="F112" t="str">
        <f>VLOOKUP(E112,pokoje!pokoje,2,FALSE)</f>
        <v>N</v>
      </c>
      <c r="G112" t="str">
        <f>VLOOKUP(D112,klienci!klienci,4,FALSE)</f>
        <v>Katowice</v>
      </c>
    </row>
    <row r="113" spans="1:7" x14ac:dyDescent="0.25">
      <c r="A113">
        <v>112</v>
      </c>
      <c r="B113" s="1">
        <v>44749</v>
      </c>
      <c r="C113" s="1">
        <v>44750</v>
      </c>
      <c r="D113" t="s">
        <v>671</v>
      </c>
      <c r="E113">
        <v>112</v>
      </c>
      <c r="F113" t="str">
        <f>VLOOKUP(E113,pokoje!pokoje,2,FALSE)</f>
        <v>N</v>
      </c>
      <c r="G113" t="str">
        <f>VLOOKUP(D113,klienci!klienci,4,FALSE)</f>
        <v>Opole</v>
      </c>
    </row>
    <row r="114" spans="1:7" hidden="1" x14ac:dyDescent="0.25">
      <c r="A114">
        <v>113</v>
      </c>
      <c r="B114" s="1">
        <v>44749</v>
      </c>
      <c r="C114" s="1">
        <v>44750</v>
      </c>
      <c r="D114" t="s">
        <v>838</v>
      </c>
      <c r="E114">
        <v>216</v>
      </c>
      <c r="F114" t="str">
        <f>VLOOKUP(E114,pokoje!pokoje,2,FALSE)</f>
        <v>N</v>
      </c>
      <c r="G114" t="str">
        <f>VLOOKUP(D114,klienci!klienci,4,FALSE)</f>
        <v>Zakopane</v>
      </c>
    </row>
    <row r="115" spans="1:7" hidden="1" x14ac:dyDescent="0.25">
      <c r="A115">
        <v>114</v>
      </c>
      <c r="B115" s="1">
        <v>44749</v>
      </c>
      <c r="C115" s="1">
        <v>44750</v>
      </c>
      <c r="D115" t="s">
        <v>1188</v>
      </c>
      <c r="E115">
        <v>215</v>
      </c>
      <c r="F115" t="str">
        <f>VLOOKUP(E115,pokoje!pokoje,2,FALSE)</f>
        <v>N</v>
      </c>
      <c r="G115" t="str">
        <f>VLOOKUP(D115,klienci!klienci,4,FALSE)</f>
        <v>Lublin</v>
      </c>
    </row>
    <row r="116" spans="1:7" hidden="1" x14ac:dyDescent="0.25">
      <c r="A116">
        <v>115</v>
      </c>
      <c r="B116" s="1">
        <v>44749</v>
      </c>
      <c r="C116" s="1">
        <v>44752</v>
      </c>
      <c r="D116" t="s">
        <v>279</v>
      </c>
      <c r="E116">
        <v>404</v>
      </c>
      <c r="F116" t="str">
        <f>VLOOKUP(E116,pokoje!pokoje,2,FALSE)</f>
        <v>N</v>
      </c>
      <c r="G116" t="str">
        <f>VLOOKUP(D116,klienci!klienci,4,FALSE)</f>
        <v>Ustron</v>
      </c>
    </row>
    <row r="117" spans="1:7" hidden="1" x14ac:dyDescent="0.25">
      <c r="A117">
        <v>116</v>
      </c>
      <c r="B117" s="1">
        <v>44749</v>
      </c>
      <c r="C117" s="1">
        <v>44751</v>
      </c>
      <c r="D117" t="s">
        <v>754</v>
      </c>
      <c r="E117">
        <v>101</v>
      </c>
      <c r="F117" t="str">
        <f>VLOOKUP(E117,pokoje!pokoje,2,FALSE)</f>
        <v>N</v>
      </c>
      <c r="G117" t="str">
        <f>VLOOKUP(D117,klienci!klienci,4,FALSE)</f>
        <v>Rybnik</v>
      </c>
    </row>
    <row r="118" spans="1:7" hidden="1" x14ac:dyDescent="0.25">
      <c r="A118">
        <v>117</v>
      </c>
      <c r="B118" s="1">
        <v>44749</v>
      </c>
      <c r="C118" s="1">
        <v>44750</v>
      </c>
      <c r="D118" t="s">
        <v>691</v>
      </c>
      <c r="E118">
        <v>301</v>
      </c>
      <c r="F118" t="str">
        <f>VLOOKUP(E118,pokoje!pokoje,2,FALSE)</f>
        <v>W</v>
      </c>
      <c r="G118" t="str">
        <f>VLOOKUP(D118,klienci!klienci,4,FALSE)</f>
        <v>Poznan</v>
      </c>
    </row>
    <row r="119" spans="1:7" hidden="1" x14ac:dyDescent="0.25">
      <c r="A119">
        <v>118</v>
      </c>
      <c r="B119" s="1">
        <v>44749</v>
      </c>
      <c r="C119" s="1">
        <v>44750</v>
      </c>
      <c r="D119" t="s">
        <v>1141</v>
      </c>
      <c r="E119">
        <v>205</v>
      </c>
      <c r="F119" t="str">
        <f>VLOOKUP(E119,pokoje!pokoje,2,FALSE)</f>
        <v>N</v>
      </c>
      <c r="G119" t="str">
        <f>VLOOKUP(D119,klienci!klienci,4,FALSE)</f>
        <v>Tarnowskie Gory</v>
      </c>
    </row>
    <row r="120" spans="1:7" hidden="1" x14ac:dyDescent="0.25">
      <c r="A120">
        <v>119</v>
      </c>
      <c r="B120" s="1">
        <v>44749</v>
      </c>
      <c r="C120" s="1">
        <v>44750</v>
      </c>
      <c r="D120" t="s">
        <v>774</v>
      </c>
      <c r="E120">
        <v>213</v>
      </c>
      <c r="F120" t="str">
        <f>VLOOKUP(E120,pokoje!pokoje,2,FALSE)</f>
        <v>N</v>
      </c>
      <c r="G120" t="str">
        <f>VLOOKUP(D120,klienci!klienci,4,FALSE)</f>
        <v>Chorzow</v>
      </c>
    </row>
    <row r="121" spans="1:7" hidden="1" x14ac:dyDescent="0.25">
      <c r="A121">
        <v>120</v>
      </c>
      <c r="B121" s="1">
        <v>44749</v>
      </c>
      <c r="C121" s="1">
        <v>44750</v>
      </c>
      <c r="D121" t="s">
        <v>798</v>
      </c>
      <c r="E121">
        <v>203</v>
      </c>
      <c r="F121" t="str">
        <f>VLOOKUP(E121,pokoje!pokoje,2,FALSE)</f>
        <v>N</v>
      </c>
      <c r="G121" t="str">
        <f>VLOOKUP(D121,klienci!klienci,4,FALSE)</f>
        <v>Lublin</v>
      </c>
    </row>
    <row r="122" spans="1:7" hidden="1" x14ac:dyDescent="0.25">
      <c r="A122">
        <v>121</v>
      </c>
      <c r="B122" s="1">
        <v>44749</v>
      </c>
      <c r="C122" s="1">
        <v>44750</v>
      </c>
      <c r="D122" t="s">
        <v>1094</v>
      </c>
      <c r="E122">
        <v>212</v>
      </c>
      <c r="F122" t="str">
        <f>VLOOKUP(E122,pokoje!pokoje,2,FALSE)</f>
        <v>N</v>
      </c>
      <c r="G122" t="str">
        <f>VLOOKUP(D122,klienci!klienci,4,FALSE)</f>
        <v>Braniewo</v>
      </c>
    </row>
    <row r="123" spans="1:7" hidden="1" x14ac:dyDescent="0.25">
      <c r="A123">
        <v>122</v>
      </c>
      <c r="B123" s="1">
        <v>44749</v>
      </c>
      <c r="C123" s="1">
        <v>44750</v>
      </c>
      <c r="D123" t="s">
        <v>989</v>
      </c>
      <c r="E123">
        <v>420</v>
      </c>
      <c r="F123" t="str">
        <f>VLOOKUP(E123,pokoje!pokoje,2,FALSE)</f>
        <v>N</v>
      </c>
      <c r="G123" t="str">
        <f>VLOOKUP(D123,klienci!klienci,4,FALSE)</f>
        <v>Ogrodzieniec</v>
      </c>
    </row>
    <row r="124" spans="1:7" hidden="1" x14ac:dyDescent="0.25">
      <c r="A124">
        <v>123</v>
      </c>
      <c r="B124" s="1">
        <v>44749</v>
      </c>
      <c r="C124" s="1">
        <v>44750</v>
      </c>
      <c r="D124" t="s">
        <v>47</v>
      </c>
      <c r="E124">
        <v>114</v>
      </c>
      <c r="F124" t="str">
        <f>VLOOKUP(E124,pokoje!pokoje,2,FALSE)</f>
        <v>N</v>
      </c>
      <c r="G124" t="str">
        <f>VLOOKUP(D124,klienci!klienci,4,FALSE)</f>
        <v>Bytom</v>
      </c>
    </row>
    <row r="125" spans="1:7" hidden="1" x14ac:dyDescent="0.25">
      <c r="A125">
        <v>124</v>
      </c>
      <c r="B125" s="1">
        <v>44749</v>
      </c>
      <c r="C125" s="1">
        <v>44751</v>
      </c>
      <c r="D125" t="s">
        <v>277</v>
      </c>
      <c r="E125">
        <v>320</v>
      </c>
      <c r="F125" t="str">
        <f>VLOOKUP(E125,pokoje!pokoje,2,FALSE)</f>
        <v>W</v>
      </c>
      <c r="G125" t="str">
        <f>VLOOKUP(D125,klienci!klienci,4,FALSE)</f>
        <v>Ustron</v>
      </c>
    </row>
    <row r="126" spans="1:7" hidden="1" x14ac:dyDescent="0.25">
      <c r="A126">
        <v>125</v>
      </c>
      <c r="B126" s="1">
        <v>44749</v>
      </c>
      <c r="C126" s="1">
        <v>44750</v>
      </c>
      <c r="D126" t="s">
        <v>290</v>
      </c>
      <c r="E126">
        <v>311</v>
      </c>
      <c r="F126" t="str">
        <f>VLOOKUP(E126,pokoje!pokoje,2,FALSE)</f>
        <v>N</v>
      </c>
      <c r="G126" t="str">
        <f>VLOOKUP(D126,klienci!klienci,4,FALSE)</f>
        <v>Lowicz</v>
      </c>
    </row>
    <row r="127" spans="1:7" hidden="1" x14ac:dyDescent="0.25">
      <c r="A127">
        <v>126</v>
      </c>
      <c r="B127" s="1">
        <v>44749</v>
      </c>
      <c r="C127" s="1">
        <v>44750</v>
      </c>
      <c r="D127" t="s">
        <v>939</v>
      </c>
      <c r="E127">
        <v>118</v>
      </c>
      <c r="F127" t="str">
        <f>VLOOKUP(E127,pokoje!pokoje,2,FALSE)</f>
        <v>N</v>
      </c>
      <c r="G127" t="str">
        <f>VLOOKUP(D127,klienci!klienci,4,FALSE)</f>
        <v>Gliwice</v>
      </c>
    </row>
    <row r="128" spans="1:7" hidden="1" x14ac:dyDescent="0.25">
      <c r="A128">
        <v>127</v>
      </c>
      <c r="B128" s="1">
        <v>44749</v>
      </c>
      <c r="C128" s="1">
        <v>44750</v>
      </c>
      <c r="D128" t="s">
        <v>719</v>
      </c>
      <c r="E128">
        <v>314</v>
      </c>
      <c r="F128" t="str">
        <f>VLOOKUP(E128,pokoje!pokoje,2,FALSE)</f>
        <v>N</v>
      </c>
      <c r="G128" t="str">
        <f>VLOOKUP(D128,klienci!klienci,4,FALSE)</f>
        <v>Czestochowa</v>
      </c>
    </row>
    <row r="129" spans="1:7" hidden="1" x14ac:dyDescent="0.25">
      <c r="A129">
        <v>128</v>
      </c>
      <c r="B129" s="1">
        <v>44749</v>
      </c>
      <c r="C129" s="1">
        <v>44750</v>
      </c>
      <c r="D129" t="s">
        <v>1056</v>
      </c>
      <c r="E129">
        <v>116</v>
      </c>
      <c r="F129" t="str">
        <f>VLOOKUP(E129,pokoje!pokoje,2,FALSE)</f>
        <v>N</v>
      </c>
      <c r="G129" t="str">
        <f>VLOOKUP(D129,klienci!klienci,4,FALSE)</f>
        <v>Gliwice</v>
      </c>
    </row>
    <row r="130" spans="1:7" hidden="1" x14ac:dyDescent="0.25">
      <c r="A130">
        <v>129</v>
      </c>
      <c r="B130" s="1">
        <v>44750</v>
      </c>
      <c r="C130" s="1">
        <v>44751</v>
      </c>
      <c r="D130" t="s">
        <v>127</v>
      </c>
      <c r="E130">
        <v>104</v>
      </c>
      <c r="F130" t="str">
        <f>VLOOKUP(E130,pokoje!pokoje,2,FALSE)</f>
        <v>N</v>
      </c>
      <c r="G130" t="str">
        <f>VLOOKUP(D130,klienci!klienci,4,FALSE)</f>
        <v>Gliwice</v>
      </c>
    </row>
    <row r="131" spans="1:7" hidden="1" x14ac:dyDescent="0.25">
      <c r="A131">
        <v>130</v>
      </c>
      <c r="B131" s="1">
        <v>44750</v>
      </c>
      <c r="C131" s="1">
        <v>44751</v>
      </c>
      <c r="D131" t="s">
        <v>517</v>
      </c>
      <c r="E131">
        <v>220</v>
      </c>
      <c r="F131" t="str">
        <f>VLOOKUP(E131,pokoje!pokoje,2,FALSE)</f>
        <v>W</v>
      </c>
      <c r="G131" t="str">
        <f>VLOOKUP(D131,klienci!klienci,4,FALSE)</f>
        <v>Krynica</v>
      </c>
    </row>
    <row r="132" spans="1:7" hidden="1" x14ac:dyDescent="0.25">
      <c r="A132">
        <v>131</v>
      </c>
      <c r="B132" s="1">
        <v>44750</v>
      </c>
      <c r="C132" s="1">
        <v>44751</v>
      </c>
      <c r="D132" t="s">
        <v>788</v>
      </c>
      <c r="E132">
        <v>113</v>
      </c>
      <c r="F132" t="str">
        <f>VLOOKUP(E132,pokoje!pokoje,2,FALSE)</f>
        <v>N</v>
      </c>
      <c r="G132" t="str">
        <f>VLOOKUP(D132,klienci!klienci,4,FALSE)</f>
        <v>Pyrzyce</v>
      </c>
    </row>
    <row r="133" spans="1:7" hidden="1" x14ac:dyDescent="0.25">
      <c r="A133">
        <v>132</v>
      </c>
      <c r="B133" s="1">
        <v>44750</v>
      </c>
      <c r="C133" s="1">
        <v>44751</v>
      </c>
      <c r="D133" t="s">
        <v>403</v>
      </c>
      <c r="E133">
        <v>119</v>
      </c>
      <c r="F133" t="str">
        <f>VLOOKUP(E133,pokoje!pokoje,2,FALSE)</f>
        <v>N</v>
      </c>
      <c r="G133" t="str">
        <f>VLOOKUP(D133,klienci!klienci,4,FALSE)</f>
        <v>Wroclaw</v>
      </c>
    </row>
    <row r="134" spans="1:7" hidden="1" x14ac:dyDescent="0.25">
      <c r="A134">
        <v>133</v>
      </c>
      <c r="B134" s="1">
        <v>44750</v>
      </c>
      <c r="C134" s="1">
        <v>44751</v>
      </c>
      <c r="D134" t="s">
        <v>625</v>
      </c>
      <c r="E134">
        <v>501</v>
      </c>
      <c r="F134" t="str">
        <f>VLOOKUP(E134,pokoje!pokoje,2,FALSE)</f>
        <v>W</v>
      </c>
      <c r="G134" t="str">
        <f>VLOOKUP(D134,klienci!klienci,4,FALSE)</f>
        <v>Wieliczka</v>
      </c>
    </row>
    <row r="135" spans="1:7" hidden="1" x14ac:dyDescent="0.25">
      <c r="A135">
        <v>134</v>
      </c>
      <c r="B135" s="1">
        <v>44750</v>
      </c>
      <c r="C135" s="1">
        <v>44751</v>
      </c>
      <c r="D135" t="s">
        <v>600</v>
      </c>
      <c r="E135">
        <v>317</v>
      </c>
      <c r="F135" t="str">
        <f>VLOOKUP(E135,pokoje!pokoje,2,FALSE)</f>
        <v>W</v>
      </c>
      <c r="G135" t="str">
        <f>VLOOKUP(D135,klienci!klienci,4,FALSE)</f>
        <v>Wieliczka</v>
      </c>
    </row>
    <row r="136" spans="1:7" hidden="1" x14ac:dyDescent="0.25">
      <c r="A136">
        <v>135</v>
      </c>
      <c r="B136" s="1">
        <v>44750</v>
      </c>
      <c r="C136" s="1">
        <v>44751</v>
      </c>
      <c r="D136" t="s">
        <v>623</v>
      </c>
      <c r="E136">
        <v>309</v>
      </c>
      <c r="F136" t="str">
        <f>VLOOKUP(E136,pokoje!pokoje,2,FALSE)</f>
        <v>N</v>
      </c>
      <c r="G136" t="str">
        <f>VLOOKUP(D136,klienci!klienci,4,FALSE)</f>
        <v>Tarnowskie Gory</v>
      </c>
    </row>
    <row r="137" spans="1:7" x14ac:dyDescent="0.25">
      <c r="A137">
        <v>136</v>
      </c>
      <c r="B137" s="1">
        <v>44750</v>
      </c>
      <c r="C137" s="1">
        <v>44751</v>
      </c>
      <c r="D137" t="s">
        <v>935</v>
      </c>
      <c r="E137">
        <v>403</v>
      </c>
      <c r="F137" t="str">
        <f>VLOOKUP(E137,pokoje!pokoje,2,FALSE)</f>
        <v>N</v>
      </c>
      <c r="G137" t="str">
        <f>VLOOKUP(D137,klienci!klienci,4,FALSE)</f>
        <v>Opole</v>
      </c>
    </row>
    <row r="138" spans="1:7" hidden="1" x14ac:dyDescent="0.25">
      <c r="A138">
        <v>137</v>
      </c>
      <c r="B138" s="1">
        <v>44750</v>
      </c>
      <c r="C138" s="1">
        <v>44751</v>
      </c>
      <c r="D138" t="s">
        <v>972</v>
      </c>
      <c r="E138">
        <v>503</v>
      </c>
      <c r="F138" t="str">
        <f>VLOOKUP(E138,pokoje!pokoje,2,FALSE)</f>
        <v>W</v>
      </c>
      <c r="G138" t="str">
        <f>VLOOKUP(D138,klienci!klienci,4,FALSE)</f>
        <v>Wadowice</v>
      </c>
    </row>
    <row r="139" spans="1:7" hidden="1" x14ac:dyDescent="0.25">
      <c r="A139">
        <v>138</v>
      </c>
      <c r="B139" s="1">
        <v>44750</v>
      </c>
      <c r="C139" s="1">
        <v>44751</v>
      </c>
      <c r="D139" t="s">
        <v>1082</v>
      </c>
      <c r="E139">
        <v>416</v>
      </c>
      <c r="F139" t="str">
        <f>VLOOKUP(E139,pokoje!pokoje,2,FALSE)</f>
        <v>N</v>
      </c>
      <c r="G139" t="str">
        <f>VLOOKUP(D139,klienci!klienci,4,FALSE)</f>
        <v>Zakopane</v>
      </c>
    </row>
    <row r="140" spans="1:7" hidden="1" x14ac:dyDescent="0.25">
      <c r="A140">
        <v>139</v>
      </c>
      <c r="B140" s="1">
        <v>44750</v>
      </c>
      <c r="C140" s="1">
        <v>44751</v>
      </c>
      <c r="D140" t="s">
        <v>920</v>
      </c>
      <c r="E140">
        <v>506</v>
      </c>
      <c r="F140" t="str">
        <f>VLOOKUP(E140,pokoje!pokoje,2,FALSE)</f>
        <v>W</v>
      </c>
      <c r="G140" t="str">
        <f>VLOOKUP(D140,klienci!klienci,4,FALSE)</f>
        <v>Gniezno</v>
      </c>
    </row>
    <row r="141" spans="1:7" hidden="1" x14ac:dyDescent="0.25">
      <c r="A141">
        <v>140</v>
      </c>
      <c r="B141" s="1">
        <v>44750</v>
      </c>
      <c r="C141" s="1">
        <v>44751</v>
      </c>
      <c r="D141" t="s">
        <v>1286</v>
      </c>
      <c r="E141">
        <v>110</v>
      </c>
      <c r="F141" t="str">
        <f>VLOOKUP(E141,pokoje!pokoje,2,FALSE)</f>
        <v>N</v>
      </c>
      <c r="G141" t="str">
        <f>VLOOKUP(D141,klienci!klienci,4,FALSE)</f>
        <v>Gliwice</v>
      </c>
    </row>
    <row r="142" spans="1:7" x14ac:dyDescent="0.25">
      <c r="A142">
        <v>141</v>
      </c>
      <c r="B142" s="1">
        <v>44750</v>
      </c>
      <c r="C142" s="1">
        <v>44751</v>
      </c>
      <c r="D142" t="s">
        <v>272</v>
      </c>
      <c r="E142">
        <v>410</v>
      </c>
      <c r="F142" t="str">
        <f>VLOOKUP(E142,pokoje!pokoje,2,FALSE)</f>
        <v>N</v>
      </c>
      <c r="G142" t="str">
        <f>VLOOKUP(D142,klienci!klienci,4,FALSE)</f>
        <v>Opole</v>
      </c>
    </row>
    <row r="143" spans="1:7" hidden="1" x14ac:dyDescent="0.25">
      <c r="A143">
        <v>142</v>
      </c>
      <c r="B143" s="1">
        <v>44750</v>
      </c>
      <c r="C143" s="1">
        <v>44751</v>
      </c>
      <c r="D143" t="s">
        <v>1370</v>
      </c>
      <c r="E143">
        <v>505</v>
      </c>
      <c r="F143" t="str">
        <f>VLOOKUP(E143,pokoje!pokoje,2,FALSE)</f>
        <v>W</v>
      </c>
      <c r="G143" t="str">
        <f>VLOOKUP(D143,klienci!klienci,4,FALSE)</f>
        <v>Siedlce</v>
      </c>
    </row>
    <row r="144" spans="1:7" hidden="1" x14ac:dyDescent="0.25">
      <c r="A144">
        <v>143</v>
      </c>
      <c r="B144" s="1">
        <v>44750</v>
      </c>
      <c r="C144" s="1">
        <v>44751</v>
      </c>
      <c r="D144" t="s">
        <v>198</v>
      </c>
      <c r="E144">
        <v>414</v>
      </c>
      <c r="F144" t="str">
        <f>VLOOKUP(E144,pokoje!pokoje,2,FALSE)</f>
        <v>N</v>
      </c>
      <c r="G144" t="str">
        <f>VLOOKUP(D144,klienci!klienci,4,FALSE)</f>
        <v>Kielce</v>
      </c>
    </row>
    <row r="145" spans="1:7" hidden="1" x14ac:dyDescent="0.25">
      <c r="A145">
        <v>144</v>
      </c>
      <c r="B145" s="1">
        <v>44750</v>
      </c>
      <c r="C145" s="1">
        <v>44751</v>
      </c>
      <c r="D145" t="s">
        <v>377</v>
      </c>
      <c r="E145">
        <v>312</v>
      </c>
      <c r="F145" t="str">
        <f>VLOOKUP(E145,pokoje!pokoje,2,FALSE)</f>
        <v>N</v>
      </c>
      <c r="G145" t="str">
        <f>VLOOKUP(D145,klienci!klienci,4,FALSE)</f>
        <v>Zabrze</v>
      </c>
    </row>
    <row r="146" spans="1:7" hidden="1" x14ac:dyDescent="0.25">
      <c r="A146">
        <v>145</v>
      </c>
      <c r="B146" s="1">
        <v>44751</v>
      </c>
      <c r="C146" s="1">
        <v>44752</v>
      </c>
      <c r="D146" t="s">
        <v>448</v>
      </c>
      <c r="E146">
        <v>306</v>
      </c>
      <c r="F146" t="str">
        <f>VLOOKUP(E146,pokoje!pokoje,2,FALSE)</f>
        <v>N</v>
      </c>
      <c r="G146" t="str">
        <f>VLOOKUP(D146,klienci!klienci,4,FALSE)</f>
        <v>Kielce</v>
      </c>
    </row>
    <row r="147" spans="1:7" x14ac:dyDescent="0.25">
      <c r="A147">
        <v>146</v>
      </c>
      <c r="B147" s="1">
        <v>44751</v>
      </c>
      <c r="C147" s="1">
        <v>44752</v>
      </c>
      <c r="D147" t="s">
        <v>1382</v>
      </c>
      <c r="E147">
        <v>307</v>
      </c>
      <c r="F147" t="str">
        <f>VLOOKUP(E147,pokoje!pokoje,2,FALSE)</f>
        <v>N</v>
      </c>
      <c r="G147" t="str">
        <f>VLOOKUP(D147,klienci!klienci,4,FALSE)</f>
        <v>Opole</v>
      </c>
    </row>
    <row r="148" spans="1:7" hidden="1" x14ac:dyDescent="0.25">
      <c r="A148">
        <v>147</v>
      </c>
      <c r="B148" s="1">
        <v>44751</v>
      </c>
      <c r="C148" s="1">
        <v>44752</v>
      </c>
      <c r="D148" t="s">
        <v>229</v>
      </c>
      <c r="E148">
        <v>413</v>
      </c>
      <c r="F148" t="str">
        <f>VLOOKUP(E148,pokoje!pokoje,2,FALSE)</f>
        <v>N</v>
      </c>
      <c r="G148" t="str">
        <f>VLOOKUP(D148,klienci!klienci,4,FALSE)</f>
        <v>Kalisz</v>
      </c>
    </row>
    <row r="149" spans="1:7" hidden="1" x14ac:dyDescent="0.25">
      <c r="A149">
        <v>148</v>
      </c>
      <c r="B149" s="1">
        <v>44751</v>
      </c>
      <c r="C149" s="1">
        <v>44752</v>
      </c>
      <c r="D149" t="s">
        <v>948</v>
      </c>
      <c r="E149">
        <v>105</v>
      </c>
      <c r="F149" t="str">
        <f>VLOOKUP(E149,pokoje!pokoje,2,FALSE)</f>
        <v>N</v>
      </c>
      <c r="G149" t="str">
        <f>VLOOKUP(D149,klienci!klienci,4,FALSE)</f>
        <v>Gieblo</v>
      </c>
    </row>
    <row r="150" spans="1:7" hidden="1" x14ac:dyDescent="0.25">
      <c r="A150">
        <v>149</v>
      </c>
      <c r="B150" s="1">
        <v>44751</v>
      </c>
      <c r="C150" s="1">
        <v>44752</v>
      </c>
      <c r="D150" t="s">
        <v>115</v>
      </c>
      <c r="E150">
        <v>109</v>
      </c>
      <c r="F150" t="str">
        <f>VLOOKUP(E150,pokoje!pokoje,2,FALSE)</f>
        <v>N</v>
      </c>
      <c r="G150" t="str">
        <f>VLOOKUP(D150,klienci!klienci,4,FALSE)</f>
        <v>Wisla</v>
      </c>
    </row>
    <row r="151" spans="1:7" hidden="1" x14ac:dyDescent="0.25">
      <c r="A151">
        <v>150</v>
      </c>
      <c r="B151" s="1">
        <v>44751</v>
      </c>
      <c r="C151" s="1">
        <v>44752</v>
      </c>
      <c r="D151" t="s">
        <v>55</v>
      </c>
      <c r="E151">
        <v>120</v>
      </c>
      <c r="F151" t="str">
        <f>VLOOKUP(E151,pokoje!pokoje,2,FALSE)</f>
        <v>N</v>
      </c>
      <c r="G151" t="str">
        <f>VLOOKUP(D151,klienci!klienci,4,FALSE)</f>
        <v>Bielsko Biala</v>
      </c>
    </row>
    <row r="152" spans="1:7" hidden="1" x14ac:dyDescent="0.25">
      <c r="A152">
        <v>151</v>
      </c>
      <c r="B152" s="1">
        <v>44751</v>
      </c>
      <c r="C152" s="1">
        <v>44752</v>
      </c>
      <c r="D152" t="s">
        <v>728</v>
      </c>
      <c r="E152">
        <v>510</v>
      </c>
      <c r="F152" t="str">
        <f>VLOOKUP(E152,pokoje!pokoje,2,FALSE)</f>
        <v>W</v>
      </c>
      <c r="G152" t="str">
        <f>VLOOKUP(D152,klienci!klienci,4,FALSE)</f>
        <v>Bedzin</v>
      </c>
    </row>
    <row r="153" spans="1:7" hidden="1" x14ac:dyDescent="0.25">
      <c r="A153">
        <v>152</v>
      </c>
      <c r="B153" s="1">
        <v>44751</v>
      </c>
      <c r="C153" s="1">
        <v>44752</v>
      </c>
      <c r="D153" t="s">
        <v>1071</v>
      </c>
      <c r="E153">
        <v>209</v>
      </c>
      <c r="F153" t="str">
        <f>VLOOKUP(E153,pokoje!pokoje,2,FALSE)</f>
        <v>N</v>
      </c>
      <c r="G153" t="str">
        <f>VLOOKUP(D153,klienci!klienci,4,FALSE)</f>
        <v>Bytom</v>
      </c>
    </row>
    <row r="154" spans="1:7" hidden="1" x14ac:dyDescent="0.25">
      <c r="A154">
        <v>153</v>
      </c>
      <c r="B154" s="1">
        <v>44751</v>
      </c>
      <c r="C154" s="1">
        <v>44752</v>
      </c>
      <c r="D154" t="s">
        <v>889</v>
      </c>
      <c r="E154">
        <v>316</v>
      </c>
      <c r="F154" t="str">
        <f>VLOOKUP(E154,pokoje!pokoje,2,FALSE)</f>
        <v>W</v>
      </c>
      <c r="G154" t="str">
        <f>VLOOKUP(D154,klienci!klienci,4,FALSE)</f>
        <v>Szczecin</v>
      </c>
    </row>
    <row r="155" spans="1:7" hidden="1" x14ac:dyDescent="0.25">
      <c r="A155">
        <v>154</v>
      </c>
      <c r="B155" s="1">
        <v>44751</v>
      </c>
      <c r="C155" s="1">
        <v>44752</v>
      </c>
      <c r="D155" t="s">
        <v>1384</v>
      </c>
      <c r="E155">
        <v>507</v>
      </c>
      <c r="F155" t="str">
        <f>VLOOKUP(E155,pokoje!pokoje,2,FALSE)</f>
        <v>W</v>
      </c>
      <c r="G155" t="str">
        <f>VLOOKUP(D155,klienci!klienci,4,FALSE)</f>
        <v>Zamosc</v>
      </c>
    </row>
    <row r="156" spans="1:7" hidden="1" x14ac:dyDescent="0.25">
      <c r="A156">
        <v>155</v>
      </c>
      <c r="B156" s="1">
        <v>44751</v>
      </c>
      <c r="C156" s="1">
        <v>44752</v>
      </c>
      <c r="D156" t="s">
        <v>1016</v>
      </c>
      <c r="E156">
        <v>107</v>
      </c>
      <c r="F156" t="str">
        <f>VLOOKUP(E156,pokoje!pokoje,2,FALSE)</f>
        <v>N</v>
      </c>
      <c r="G156" t="str">
        <f>VLOOKUP(D156,klienci!klienci,4,FALSE)</f>
        <v>Bytom</v>
      </c>
    </row>
    <row r="157" spans="1:7" hidden="1" x14ac:dyDescent="0.25">
      <c r="A157">
        <v>156</v>
      </c>
      <c r="B157" s="1">
        <v>44751</v>
      </c>
      <c r="C157" s="1">
        <v>44752</v>
      </c>
      <c r="D157" t="s">
        <v>1373</v>
      </c>
      <c r="E157">
        <v>419</v>
      </c>
      <c r="F157" t="str">
        <f>VLOOKUP(E157,pokoje!pokoje,2,FALSE)</f>
        <v>N</v>
      </c>
      <c r="G157" t="str">
        <f>VLOOKUP(D157,klienci!klienci,4,FALSE)</f>
        <v>Wadowice</v>
      </c>
    </row>
    <row r="158" spans="1:7" hidden="1" x14ac:dyDescent="0.25">
      <c r="A158">
        <v>157</v>
      </c>
      <c r="B158" s="1">
        <v>44751</v>
      </c>
      <c r="C158" s="1">
        <v>44752</v>
      </c>
      <c r="D158" t="s">
        <v>1064</v>
      </c>
      <c r="E158">
        <v>417</v>
      </c>
      <c r="F158" t="str">
        <f>VLOOKUP(E158,pokoje!pokoje,2,FALSE)</f>
        <v>N</v>
      </c>
      <c r="G158" t="str">
        <f>VLOOKUP(D158,klienci!klienci,4,FALSE)</f>
        <v>Ruda Slaska</v>
      </c>
    </row>
    <row r="159" spans="1:7" hidden="1" x14ac:dyDescent="0.25">
      <c r="A159">
        <v>158</v>
      </c>
      <c r="B159" s="1">
        <v>44751</v>
      </c>
      <c r="C159" s="1">
        <v>44752</v>
      </c>
      <c r="D159" t="s">
        <v>283</v>
      </c>
      <c r="E159">
        <v>302</v>
      </c>
      <c r="F159" t="str">
        <f>VLOOKUP(E159,pokoje!pokoje,2,FALSE)</f>
        <v>W</v>
      </c>
      <c r="G159" t="str">
        <f>VLOOKUP(D159,klienci!klienci,4,FALSE)</f>
        <v>Wisla</v>
      </c>
    </row>
    <row r="160" spans="1:7" hidden="1" x14ac:dyDescent="0.25">
      <c r="A160">
        <v>159</v>
      </c>
      <c r="B160" s="1">
        <v>44751</v>
      </c>
      <c r="C160" s="1">
        <v>44754</v>
      </c>
      <c r="D160" t="s">
        <v>1396</v>
      </c>
      <c r="E160">
        <v>411</v>
      </c>
      <c r="F160" t="str">
        <f>VLOOKUP(E160,pokoje!pokoje,2,FALSE)</f>
        <v>N</v>
      </c>
      <c r="G160" t="str">
        <f>VLOOKUP(D160,klienci!klienci,4,FALSE)</f>
        <v>Rybnik</v>
      </c>
    </row>
    <row r="161" spans="1:7" hidden="1" x14ac:dyDescent="0.25">
      <c r="A161">
        <v>160</v>
      </c>
      <c r="B161" s="1">
        <v>44751</v>
      </c>
      <c r="C161" s="1">
        <v>44752</v>
      </c>
      <c r="D161" t="s">
        <v>390</v>
      </c>
      <c r="E161">
        <v>219</v>
      </c>
      <c r="F161" t="str">
        <f>VLOOKUP(E161,pokoje!pokoje,2,FALSE)</f>
        <v>W</v>
      </c>
      <c r="G161" t="str">
        <f>VLOOKUP(D161,klienci!klienci,4,FALSE)</f>
        <v>Poznan</v>
      </c>
    </row>
    <row r="162" spans="1:7" hidden="1" x14ac:dyDescent="0.25">
      <c r="A162">
        <v>161</v>
      </c>
      <c r="B162" s="1">
        <v>44751</v>
      </c>
      <c r="C162" s="1">
        <v>44752</v>
      </c>
      <c r="D162" t="s">
        <v>152</v>
      </c>
      <c r="E162">
        <v>415</v>
      </c>
      <c r="F162" t="str">
        <f>VLOOKUP(E162,pokoje!pokoje,2,FALSE)</f>
        <v>N</v>
      </c>
      <c r="G162" t="str">
        <f>VLOOKUP(D162,klienci!klienci,4,FALSE)</f>
        <v>Poznan</v>
      </c>
    </row>
    <row r="163" spans="1:7" hidden="1" x14ac:dyDescent="0.25">
      <c r="A163">
        <v>162</v>
      </c>
      <c r="B163" s="1">
        <v>44751</v>
      </c>
      <c r="C163" s="1">
        <v>44752</v>
      </c>
      <c r="D163" t="s">
        <v>138</v>
      </c>
      <c r="E163">
        <v>203</v>
      </c>
      <c r="F163" t="str">
        <f>VLOOKUP(E163,pokoje!pokoje,2,FALSE)</f>
        <v>N</v>
      </c>
      <c r="G163" t="str">
        <f>VLOOKUP(D163,klienci!klienci,4,FALSE)</f>
        <v>Kalisz</v>
      </c>
    </row>
    <row r="164" spans="1:7" hidden="1" x14ac:dyDescent="0.25">
      <c r="A164">
        <v>163</v>
      </c>
      <c r="B164" s="1">
        <v>44751</v>
      </c>
      <c r="C164" s="1">
        <v>44754</v>
      </c>
      <c r="D164" t="s">
        <v>1158</v>
      </c>
      <c r="E164">
        <v>304</v>
      </c>
      <c r="F164" t="str">
        <f>VLOOKUP(E164,pokoje!pokoje,2,FALSE)</f>
        <v>N</v>
      </c>
      <c r="G164" t="str">
        <f>VLOOKUP(D164,klienci!klienci,4,FALSE)</f>
        <v>Jelenia Gora</v>
      </c>
    </row>
    <row r="165" spans="1:7" hidden="1" x14ac:dyDescent="0.25">
      <c r="A165">
        <v>164</v>
      </c>
      <c r="B165" s="1">
        <v>44751</v>
      </c>
      <c r="C165" s="1">
        <v>44753</v>
      </c>
      <c r="D165" t="s">
        <v>1102</v>
      </c>
      <c r="E165">
        <v>220</v>
      </c>
      <c r="F165" t="str">
        <f>VLOOKUP(E165,pokoje!pokoje,2,FALSE)</f>
        <v>W</v>
      </c>
      <c r="G165" t="str">
        <f>VLOOKUP(D165,klienci!klienci,4,FALSE)</f>
        <v>Jaworzno</v>
      </c>
    </row>
    <row r="166" spans="1:7" hidden="1" x14ac:dyDescent="0.25">
      <c r="A166">
        <v>165</v>
      </c>
      <c r="B166" s="1">
        <v>44751</v>
      </c>
      <c r="C166" s="1">
        <v>44752</v>
      </c>
      <c r="D166" t="s">
        <v>305</v>
      </c>
      <c r="E166">
        <v>208</v>
      </c>
      <c r="F166" t="str">
        <f>VLOOKUP(E166,pokoje!pokoje,2,FALSE)</f>
        <v>N</v>
      </c>
      <c r="G166" t="str">
        <f>VLOOKUP(D166,klienci!klienci,4,FALSE)</f>
        <v>Rybnik</v>
      </c>
    </row>
    <row r="167" spans="1:7" x14ac:dyDescent="0.25">
      <c r="A167">
        <v>166</v>
      </c>
      <c r="B167" s="1">
        <v>44751</v>
      </c>
      <c r="C167" s="1">
        <v>44752</v>
      </c>
      <c r="D167" t="s">
        <v>521</v>
      </c>
      <c r="E167">
        <v>309</v>
      </c>
      <c r="F167" t="str">
        <f>VLOOKUP(E167,pokoje!pokoje,2,FALSE)</f>
        <v>N</v>
      </c>
      <c r="G167" t="str">
        <f>VLOOKUP(D167,klienci!klienci,4,FALSE)</f>
        <v>Opole</v>
      </c>
    </row>
    <row r="168" spans="1:7" hidden="1" x14ac:dyDescent="0.25">
      <c r="A168">
        <v>167</v>
      </c>
      <c r="B168" s="1">
        <v>44751</v>
      </c>
      <c r="C168" s="1">
        <v>44753</v>
      </c>
      <c r="D168" t="s">
        <v>367</v>
      </c>
      <c r="E168">
        <v>418</v>
      </c>
      <c r="F168" t="str">
        <f>VLOOKUP(E168,pokoje!pokoje,2,FALSE)</f>
        <v>N</v>
      </c>
      <c r="G168" t="str">
        <f>VLOOKUP(D168,klienci!klienci,4,FALSE)</f>
        <v>Krakow</v>
      </c>
    </row>
    <row r="169" spans="1:7" hidden="1" x14ac:dyDescent="0.25">
      <c r="A169">
        <v>168</v>
      </c>
      <c r="B169" s="1">
        <v>44751</v>
      </c>
      <c r="C169" s="1">
        <v>44752</v>
      </c>
      <c r="D169" t="s">
        <v>285</v>
      </c>
      <c r="E169">
        <v>401</v>
      </c>
      <c r="F169" t="str">
        <f>VLOOKUP(E169,pokoje!pokoje,2,FALSE)</f>
        <v>N</v>
      </c>
      <c r="G169" t="str">
        <f>VLOOKUP(D169,klienci!klienci,4,FALSE)</f>
        <v>Czestochowa</v>
      </c>
    </row>
    <row r="170" spans="1:7" hidden="1" x14ac:dyDescent="0.25">
      <c r="A170">
        <v>169</v>
      </c>
      <c r="B170" s="1">
        <v>44751</v>
      </c>
      <c r="C170" s="1">
        <v>44752</v>
      </c>
      <c r="D170" t="s">
        <v>898</v>
      </c>
      <c r="E170">
        <v>407</v>
      </c>
      <c r="F170" t="str">
        <f>VLOOKUP(E170,pokoje!pokoje,2,FALSE)</f>
        <v>N</v>
      </c>
      <c r="G170" t="str">
        <f>VLOOKUP(D170,klienci!klienci,4,FALSE)</f>
        <v>Zamosc</v>
      </c>
    </row>
    <row r="171" spans="1:7" hidden="1" x14ac:dyDescent="0.25">
      <c r="A171">
        <v>170</v>
      </c>
      <c r="B171" s="1">
        <v>44751</v>
      </c>
      <c r="C171" s="1">
        <v>44752</v>
      </c>
      <c r="D171" t="s">
        <v>712</v>
      </c>
      <c r="E171">
        <v>207</v>
      </c>
      <c r="F171" t="str">
        <f>VLOOKUP(E171,pokoje!pokoje,2,FALSE)</f>
        <v>N</v>
      </c>
      <c r="G171" t="str">
        <f>VLOOKUP(D171,klienci!klienci,4,FALSE)</f>
        <v>Piekary Slaskie</v>
      </c>
    </row>
    <row r="172" spans="1:7" hidden="1" x14ac:dyDescent="0.25">
      <c r="A172">
        <v>171</v>
      </c>
      <c r="B172" s="1">
        <v>44751</v>
      </c>
      <c r="C172" s="1">
        <v>44752</v>
      </c>
      <c r="D172" t="s">
        <v>515</v>
      </c>
      <c r="E172">
        <v>409</v>
      </c>
      <c r="F172" t="str">
        <f>VLOOKUP(E172,pokoje!pokoje,2,FALSE)</f>
        <v>N</v>
      </c>
      <c r="G172" t="str">
        <f>VLOOKUP(D172,klienci!klienci,4,FALSE)</f>
        <v>Szczecin</v>
      </c>
    </row>
    <row r="173" spans="1:7" hidden="1" x14ac:dyDescent="0.25">
      <c r="A173">
        <v>172</v>
      </c>
      <c r="B173" s="1">
        <v>44751</v>
      </c>
      <c r="C173" s="1">
        <v>44752</v>
      </c>
      <c r="D173" t="s">
        <v>338</v>
      </c>
      <c r="E173">
        <v>405</v>
      </c>
      <c r="F173" t="str">
        <f>VLOOKUP(E173,pokoje!pokoje,2,FALSE)</f>
        <v>N</v>
      </c>
      <c r="G173" t="str">
        <f>VLOOKUP(D173,klienci!klienci,4,FALSE)</f>
        <v>Nowy Targ</v>
      </c>
    </row>
    <row r="174" spans="1:7" hidden="1" x14ac:dyDescent="0.25">
      <c r="A174">
        <v>173</v>
      </c>
      <c r="B174" s="1">
        <v>44752</v>
      </c>
      <c r="C174" s="1">
        <v>44753</v>
      </c>
      <c r="D174" t="s">
        <v>568</v>
      </c>
      <c r="E174">
        <v>316</v>
      </c>
      <c r="F174" t="str">
        <f>VLOOKUP(E174,pokoje!pokoje,2,FALSE)</f>
        <v>W</v>
      </c>
      <c r="G174" t="str">
        <f>VLOOKUP(D174,klienci!klienci,4,FALSE)</f>
        <v>Kalisz</v>
      </c>
    </row>
    <row r="175" spans="1:7" hidden="1" x14ac:dyDescent="0.25">
      <c r="A175">
        <v>174</v>
      </c>
      <c r="B175" s="1">
        <v>44752</v>
      </c>
      <c r="C175" s="1">
        <v>44753</v>
      </c>
      <c r="D175" t="s">
        <v>467</v>
      </c>
      <c r="E175">
        <v>412</v>
      </c>
      <c r="F175" t="str">
        <f>VLOOKUP(E175,pokoje!pokoje,2,FALSE)</f>
        <v>N</v>
      </c>
      <c r="G175" t="str">
        <f>VLOOKUP(D175,klienci!klienci,4,FALSE)</f>
        <v>Piekary Slaskie</v>
      </c>
    </row>
    <row r="176" spans="1:7" hidden="1" x14ac:dyDescent="0.25">
      <c r="A176">
        <v>175</v>
      </c>
      <c r="B176" s="1">
        <v>44752</v>
      </c>
      <c r="C176" s="1">
        <v>44753</v>
      </c>
      <c r="D176" t="s">
        <v>299</v>
      </c>
      <c r="E176">
        <v>307</v>
      </c>
      <c r="F176" t="str">
        <f>VLOOKUP(E176,pokoje!pokoje,2,FALSE)</f>
        <v>N</v>
      </c>
      <c r="G176" t="str">
        <f>VLOOKUP(D176,klienci!klienci,4,FALSE)</f>
        <v>Srebrna Gora</v>
      </c>
    </row>
    <row r="177" spans="1:7" hidden="1" x14ac:dyDescent="0.25">
      <c r="A177">
        <v>176</v>
      </c>
      <c r="B177" s="1">
        <v>44752</v>
      </c>
      <c r="C177" s="1">
        <v>44753</v>
      </c>
      <c r="D177" t="s">
        <v>701</v>
      </c>
      <c r="E177">
        <v>111</v>
      </c>
      <c r="F177" t="str">
        <f>VLOOKUP(E177,pokoje!pokoje,2,FALSE)</f>
        <v>N</v>
      </c>
      <c r="G177" t="str">
        <f>VLOOKUP(D177,klienci!klienci,4,FALSE)</f>
        <v>Myslowice</v>
      </c>
    </row>
    <row r="178" spans="1:7" hidden="1" x14ac:dyDescent="0.25">
      <c r="A178">
        <v>177</v>
      </c>
      <c r="B178" s="1">
        <v>44752</v>
      </c>
      <c r="C178" s="1">
        <v>44753</v>
      </c>
      <c r="D178" t="s">
        <v>1332</v>
      </c>
      <c r="E178">
        <v>120</v>
      </c>
      <c r="F178" t="str">
        <f>VLOOKUP(E178,pokoje!pokoje,2,FALSE)</f>
        <v>N</v>
      </c>
      <c r="G178" t="str">
        <f>VLOOKUP(D178,klienci!klienci,4,FALSE)</f>
        <v>Rybnik</v>
      </c>
    </row>
    <row r="179" spans="1:7" hidden="1" x14ac:dyDescent="0.25">
      <c r="A179">
        <v>178</v>
      </c>
      <c r="B179" s="1">
        <v>44752</v>
      </c>
      <c r="C179" s="1">
        <v>44753</v>
      </c>
      <c r="D179" t="s">
        <v>92</v>
      </c>
      <c r="E179">
        <v>413</v>
      </c>
      <c r="F179" t="str">
        <f>VLOOKUP(E179,pokoje!pokoje,2,FALSE)</f>
        <v>N</v>
      </c>
      <c r="G179" t="str">
        <f>VLOOKUP(D179,klienci!klienci,4,FALSE)</f>
        <v>Kolo</v>
      </c>
    </row>
    <row r="180" spans="1:7" hidden="1" x14ac:dyDescent="0.25">
      <c r="A180">
        <v>179</v>
      </c>
      <c r="B180" s="1">
        <v>44752</v>
      </c>
      <c r="C180" s="1">
        <v>44753</v>
      </c>
      <c r="D180" t="s">
        <v>590</v>
      </c>
      <c r="E180">
        <v>217</v>
      </c>
      <c r="F180" t="str">
        <f>VLOOKUP(E180,pokoje!pokoje,2,FALSE)</f>
        <v>W</v>
      </c>
      <c r="G180" t="str">
        <f>VLOOKUP(D180,klienci!klienci,4,FALSE)</f>
        <v>Katowice</v>
      </c>
    </row>
    <row r="181" spans="1:7" hidden="1" x14ac:dyDescent="0.25">
      <c r="A181">
        <v>180</v>
      </c>
      <c r="B181" s="1">
        <v>44752</v>
      </c>
      <c r="C181" s="1">
        <v>44753</v>
      </c>
      <c r="D181" t="s">
        <v>140</v>
      </c>
      <c r="E181">
        <v>214</v>
      </c>
      <c r="F181" t="str">
        <f>VLOOKUP(E181,pokoje!pokoje,2,FALSE)</f>
        <v>N</v>
      </c>
      <c r="G181" t="str">
        <f>VLOOKUP(D181,klienci!klienci,4,FALSE)</f>
        <v>Kalisz</v>
      </c>
    </row>
    <row r="182" spans="1:7" hidden="1" x14ac:dyDescent="0.25">
      <c r="A182">
        <v>181</v>
      </c>
      <c r="B182" s="1">
        <v>44752</v>
      </c>
      <c r="C182" s="1">
        <v>44753</v>
      </c>
      <c r="D182" t="s">
        <v>739</v>
      </c>
      <c r="E182">
        <v>212</v>
      </c>
      <c r="F182" t="str">
        <f>VLOOKUP(E182,pokoje!pokoje,2,FALSE)</f>
        <v>N</v>
      </c>
      <c r="G182" t="str">
        <f>VLOOKUP(D182,klienci!klienci,4,FALSE)</f>
        <v>Lublin</v>
      </c>
    </row>
    <row r="183" spans="1:7" x14ac:dyDescent="0.25">
      <c r="A183">
        <v>182</v>
      </c>
      <c r="B183" s="1">
        <v>44752</v>
      </c>
      <c r="C183" s="1">
        <v>44753</v>
      </c>
      <c r="D183" t="s">
        <v>1026</v>
      </c>
      <c r="E183">
        <v>112</v>
      </c>
      <c r="F183" t="str">
        <f>VLOOKUP(E183,pokoje!pokoje,2,FALSE)</f>
        <v>N</v>
      </c>
      <c r="G183" t="str">
        <f>VLOOKUP(D183,klienci!klienci,4,FALSE)</f>
        <v>Katowice</v>
      </c>
    </row>
    <row r="184" spans="1:7" hidden="1" x14ac:dyDescent="0.25">
      <c r="A184">
        <v>183</v>
      </c>
      <c r="B184" s="1">
        <v>44752</v>
      </c>
      <c r="C184" s="1">
        <v>44755</v>
      </c>
      <c r="D184" t="s">
        <v>1125</v>
      </c>
      <c r="E184">
        <v>218</v>
      </c>
      <c r="F184" t="str">
        <f>VLOOKUP(E184,pokoje!pokoje,2,FALSE)</f>
        <v>W</v>
      </c>
      <c r="G184" t="str">
        <f>VLOOKUP(D184,klienci!klienci,4,FALSE)</f>
        <v>Milicz</v>
      </c>
    </row>
    <row r="185" spans="1:7" x14ac:dyDescent="0.25">
      <c r="A185">
        <v>184</v>
      </c>
      <c r="B185" s="1">
        <v>44752</v>
      </c>
      <c r="C185" s="1">
        <v>44753</v>
      </c>
      <c r="D185" t="s">
        <v>1394</v>
      </c>
      <c r="E185">
        <v>408</v>
      </c>
      <c r="F185" t="str">
        <f>VLOOKUP(E185,pokoje!pokoje,2,FALSE)</f>
        <v>N</v>
      </c>
      <c r="G185" t="str">
        <f>VLOOKUP(D185,klienci!klienci,4,FALSE)</f>
        <v>Opole</v>
      </c>
    </row>
    <row r="186" spans="1:7" hidden="1" x14ac:dyDescent="0.25">
      <c r="A186">
        <v>185</v>
      </c>
      <c r="B186" s="1">
        <v>44752</v>
      </c>
      <c r="C186" s="1">
        <v>44753</v>
      </c>
      <c r="D186" t="s">
        <v>1223</v>
      </c>
      <c r="E186">
        <v>119</v>
      </c>
      <c r="F186" t="str">
        <f>VLOOKUP(E186,pokoje!pokoje,2,FALSE)</f>
        <v>N</v>
      </c>
      <c r="G186" t="str">
        <f>VLOOKUP(D186,klienci!klienci,4,FALSE)</f>
        <v>Piekary Slaskie</v>
      </c>
    </row>
    <row r="187" spans="1:7" hidden="1" x14ac:dyDescent="0.25">
      <c r="A187">
        <v>186</v>
      </c>
      <c r="B187" s="1">
        <v>44752</v>
      </c>
      <c r="C187" s="1">
        <v>44753</v>
      </c>
      <c r="D187" t="s">
        <v>607</v>
      </c>
      <c r="E187">
        <v>201</v>
      </c>
      <c r="F187" t="str">
        <f>VLOOKUP(E187,pokoje!pokoje,2,FALSE)</f>
        <v>N</v>
      </c>
      <c r="G187" t="str">
        <f>VLOOKUP(D187,klienci!klienci,4,FALSE)</f>
        <v>Cieszyn</v>
      </c>
    </row>
    <row r="188" spans="1:7" hidden="1" x14ac:dyDescent="0.25">
      <c r="A188">
        <v>187</v>
      </c>
      <c r="B188" s="1">
        <v>44752</v>
      </c>
      <c r="C188" s="1">
        <v>44753</v>
      </c>
      <c r="D188" t="s">
        <v>613</v>
      </c>
      <c r="E188">
        <v>115</v>
      </c>
      <c r="F188" t="str">
        <f>VLOOKUP(E188,pokoje!pokoje,2,FALSE)</f>
        <v>N</v>
      </c>
      <c r="G188" t="str">
        <f>VLOOKUP(D188,klienci!klienci,4,FALSE)</f>
        <v>Milicz</v>
      </c>
    </row>
    <row r="189" spans="1:7" hidden="1" x14ac:dyDescent="0.25">
      <c r="A189">
        <v>188</v>
      </c>
      <c r="B189" s="1">
        <v>44752</v>
      </c>
      <c r="C189" s="1">
        <v>44755</v>
      </c>
      <c r="D189" t="s">
        <v>1357</v>
      </c>
      <c r="E189">
        <v>404</v>
      </c>
      <c r="F189" t="str">
        <f>VLOOKUP(E189,pokoje!pokoje,2,FALSE)</f>
        <v>N</v>
      </c>
      <c r="G189" t="str">
        <f>VLOOKUP(D189,klienci!klienci,4,FALSE)</f>
        <v>Wieliczka</v>
      </c>
    </row>
    <row r="190" spans="1:7" hidden="1" x14ac:dyDescent="0.25">
      <c r="A190">
        <v>189</v>
      </c>
      <c r="B190" s="1">
        <v>44752</v>
      </c>
      <c r="C190" s="1">
        <v>44753</v>
      </c>
      <c r="D190" t="s">
        <v>435</v>
      </c>
      <c r="E190">
        <v>305</v>
      </c>
      <c r="F190" t="str">
        <f>VLOOKUP(E190,pokoje!pokoje,2,FALSE)</f>
        <v>N</v>
      </c>
      <c r="G190" t="str">
        <f>VLOOKUP(D190,klienci!klienci,4,FALSE)</f>
        <v>Chorzow</v>
      </c>
    </row>
    <row r="191" spans="1:7" hidden="1" x14ac:dyDescent="0.25">
      <c r="A191">
        <v>190</v>
      </c>
      <c r="B191" s="1">
        <v>44752</v>
      </c>
      <c r="C191" s="1">
        <v>44753</v>
      </c>
      <c r="D191" t="s">
        <v>820</v>
      </c>
      <c r="E191">
        <v>102</v>
      </c>
      <c r="F191" t="str">
        <f>VLOOKUP(E191,pokoje!pokoje,2,FALSE)</f>
        <v>N</v>
      </c>
      <c r="G191" t="str">
        <f>VLOOKUP(D191,klienci!klienci,4,FALSE)</f>
        <v>Lublin</v>
      </c>
    </row>
    <row r="192" spans="1:7" hidden="1" x14ac:dyDescent="0.25">
      <c r="A192">
        <v>191</v>
      </c>
      <c r="B192" s="1">
        <v>44752</v>
      </c>
      <c r="C192" s="1">
        <v>44753</v>
      </c>
      <c r="D192" t="s">
        <v>800</v>
      </c>
      <c r="E192">
        <v>503</v>
      </c>
      <c r="F192" t="str">
        <f>VLOOKUP(E192,pokoje!pokoje,2,FALSE)</f>
        <v>W</v>
      </c>
      <c r="G192" t="str">
        <f>VLOOKUP(D192,klienci!klienci,4,FALSE)</f>
        <v>Ruda Slaska</v>
      </c>
    </row>
    <row r="193" spans="1:7" hidden="1" x14ac:dyDescent="0.25">
      <c r="A193">
        <v>192</v>
      </c>
      <c r="B193" s="1">
        <v>44752</v>
      </c>
      <c r="C193" s="1">
        <v>44754</v>
      </c>
      <c r="D193" t="s">
        <v>431</v>
      </c>
      <c r="E193">
        <v>216</v>
      </c>
      <c r="F193" t="str">
        <f>VLOOKUP(E193,pokoje!pokoje,2,FALSE)</f>
        <v>N</v>
      </c>
      <c r="G193" t="str">
        <f>VLOOKUP(D193,klienci!klienci,4,FALSE)</f>
        <v>Jelenia Gora</v>
      </c>
    </row>
    <row r="194" spans="1:7" hidden="1" x14ac:dyDescent="0.25">
      <c r="A194">
        <v>193</v>
      </c>
      <c r="B194" s="1">
        <v>44752</v>
      </c>
      <c r="C194" s="1">
        <v>44753</v>
      </c>
      <c r="D194" t="s">
        <v>1118</v>
      </c>
      <c r="E194">
        <v>306</v>
      </c>
      <c r="F194" t="str">
        <f>VLOOKUP(E194,pokoje!pokoje,2,FALSE)</f>
        <v>N</v>
      </c>
      <c r="G194" t="str">
        <f>VLOOKUP(D194,klienci!klienci,4,FALSE)</f>
        <v>Ustron</v>
      </c>
    </row>
    <row r="195" spans="1:7" hidden="1" x14ac:dyDescent="0.25">
      <c r="A195">
        <v>194</v>
      </c>
      <c r="B195" s="1">
        <v>44752</v>
      </c>
      <c r="C195" s="1">
        <v>44753</v>
      </c>
      <c r="D195" t="s">
        <v>1243</v>
      </c>
      <c r="E195">
        <v>107</v>
      </c>
      <c r="F195" t="str">
        <f>VLOOKUP(E195,pokoje!pokoje,2,FALSE)</f>
        <v>N</v>
      </c>
      <c r="G195" t="str">
        <f>VLOOKUP(D195,klienci!klienci,4,FALSE)</f>
        <v>Jaworzno</v>
      </c>
    </row>
    <row r="196" spans="1:7" hidden="1" x14ac:dyDescent="0.25">
      <c r="A196">
        <v>195</v>
      </c>
      <c r="B196" s="1">
        <v>44752</v>
      </c>
      <c r="C196" s="1">
        <v>44753</v>
      </c>
      <c r="D196" t="s">
        <v>1116</v>
      </c>
      <c r="E196">
        <v>320</v>
      </c>
      <c r="F196" t="str">
        <f>VLOOKUP(E196,pokoje!pokoje,2,FALSE)</f>
        <v>W</v>
      </c>
      <c r="G196" t="str">
        <f>VLOOKUP(D196,klienci!klienci,4,FALSE)</f>
        <v>Bielsko Biala</v>
      </c>
    </row>
    <row r="197" spans="1:7" hidden="1" x14ac:dyDescent="0.25">
      <c r="A197">
        <v>196</v>
      </c>
      <c r="B197" s="1">
        <v>44752</v>
      </c>
      <c r="C197" s="1">
        <v>44753</v>
      </c>
      <c r="D197" t="s">
        <v>811</v>
      </c>
      <c r="E197">
        <v>215</v>
      </c>
      <c r="F197" t="str">
        <f>VLOOKUP(E197,pokoje!pokoje,2,FALSE)</f>
        <v>N</v>
      </c>
      <c r="G197" t="str">
        <f>VLOOKUP(D197,klienci!klienci,4,FALSE)</f>
        <v>Szczecin</v>
      </c>
    </row>
    <row r="198" spans="1:7" hidden="1" x14ac:dyDescent="0.25">
      <c r="A198">
        <v>197</v>
      </c>
      <c r="B198" s="1">
        <v>44752</v>
      </c>
      <c r="C198" s="1">
        <v>44756</v>
      </c>
      <c r="D198" t="s">
        <v>371</v>
      </c>
      <c r="E198">
        <v>419</v>
      </c>
      <c r="F198" t="str">
        <f>VLOOKUP(E198,pokoje!pokoje,2,FALSE)</f>
        <v>N</v>
      </c>
      <c r="G198" t="str">
        <f>VLOOKUP(D198,klienci!klienci,4,FALSE)</f>
        <v>Kielce</v>
      </c>
    </row>
    <row r="199" spans="1:7" hidden="1" x14ac:dyDescent="0.25">
      <c r="A199">
        <v>198</v>
      </c>
      <c r="B199" s="1">
        <v>44752</v>
      </c>
      <c r="C199" s="1">
        <v>44754</v>
      </c>
      <c r="D199" t="s">
        <v>506</v>
      </c>
      <c r="E199">
        <v>501</v>
      </c>
      <c r="F199" t="str">
        <f>VLOOKUP(E199,pokoje!pokoje,2,FALSE)</f>
        <v>W</v>
      </c>
      <c r="G199" t="str">
        <f>VLOOKUP(D199,klienci!klienci,4,FALSE)</f>
        <v>Ustron</v>
      </c>
    </row>
    <row r="200" spans="1:7" hidden="1" x14ac:dyDescent="0.25">
      <c r="A200">
        <v>199</v>
      </c>
      <c r="B200" s="1">
        <v>44752</v>
      </c>
      <c r="C200" s="1">
        <v>44753</v>
      </c>
      <c r="D200" t="s">
        <v>964</v>
      </c>
      <c r="E200">
        <v>108</v>
      </c>
      <c r="F200" t="str">
        <f>VLOOKUP(E200,pokoje!pokoje,2,FALSE)</f>
        <v>N</v>
      </c>
      <c r="G200" t="str">
        <f>VLOOKUP(D200,klienci!klienci,4,FALSE)</f>
        <v>Zamosc</v>
      </c>
    </row>
    <row r="201" spans="1:7" hidden="1" x14ac:dyDescent="0.25">
      <c r="A201">
        <v>200</v>
      </c>
      <c r="B201" s="1">
        <v>44752</v>
      </c>
      <c r="C201" s="1">
        <v>44755</v>
      </c>
      <c r="D201" t="s">
        <v>1372</v>
      </c>
      <c r="E201">
        <v>507</v>
      </c>
      <c r="F201" t="str">
        <f>VLOOKUP(E201,pokoje!pokoje,2,FALSE)</f>
        <v>W</v>
      </c>
      <c r="G201" t="str">
        <f>VLOOKUP(D201,klienci!klienci,4,FALSE)</f>
        <v>Augustow</v>
      </c>
    </row>
    <row r="202" spans="1:7" hidden="1" x14ac:dyDescent="0.25">
      <c r="A202">
        <v>201</v>
      </c>
      <c r="B202" s="1">
        <v>44752</v>
      </c>
      <c r="C202" s="1">
        <v>44753</v>
      </c>
      <c r="D202" t="s">
        <v>192</v>
      </c>
      <c r="E202">
        <v>510</v>
      </c>
      <c r="F202" t="str">
        <f>VLOOKUP(E202,pokoje!pokoje,2,FALSE)</f>
        <v>W</v>
      </c>
      <c r="G202" t="str">
        <f>VLOOKUP(D202,klienci!klienci,4,FALSE)</f>
        <v>Kalisz</v>
      </c>
    </row>
    <row r="203" spans="1:7" hidden="1" x14ac:dyDescent="0.25">
      <c r="A203">
        <v>202</v>
      </c>
      <c r="B203" s="1">
        <v>44752</v>
      </c>
      <c r="C203" s="1">
        <v>44755</v>
      </c>
      <c r="D203" t="s">
        <v>263</v>
      </c>
      <c r="E203">
        <v>204</v>
      </c>
      <c r="F203" t="str">
        <f>VLOOKUP(E203,pokoje!pokoje,2,FALSE)</f>
        <v>N</v>
      </c>
      <c r="G203" t="str">
        <f>VLOOKUP(D203,klienci!klienci,4,FALSE)</f>
        <v>Lowicz</v>
      </c>
    </row>
    <row r="204" spans="1:7" hidden="1" x14ac:dyDescent="0.25">
      <c r="A204">
        <v>203</v>
      </c>
      <c r="B204" s="1">
        <v>44752</v>
      </c>
      <c r="C204" s="1">
        <v>44753</v>
      </c>
      <c r="D204" t="s">
        <v>546</v>
      </c>
      <c r="E204">
        <v>505</v>
      </c>
      <c r="F204" t="str">
        <f>VLOOKUP(E204,pokoje!pokoje,2,FALSE)</f>
        <v>W</v>
      </c>
      <c r="G204" t="str">
        <f>VLOOKUP(D204,klienci!klienci,4,FALSE)</f>
        <v>Lublin</v>
      </c>
    </row>
    <row r="205" spans="1:7" hidden="1" x14ac:dyDescent="0.25">
      <c r="A205">
        <v>204</v>
      </c>
      <c r="B205" s="1">
        <v>44752</v>
      </c>
      <c r="C205" s="1">
        <v>44753</v>
      </c>
      <c r="D205" t="s">
        <v>627</v>
      </c>
      <c r="E205">
        <v>506</v>
      </c>
      <c r="F205" t="str">
        <f>VLOOKUP(E205,pokoje!pokoje,2,FALSE)</f>
        <v>W</v>
      </c>
      <c r="G205" t="str">
        <f>VLOOKUP(D205,klienci!klienci,4,FALSE)</f>
        <v>Nowy Targ</v>
      </c>
    </row>
    <row r="206" spans="1:7" hidden="1" x14ac:dyDescent="0.25">
      <c r="A206">
        <v>205</v>
      </c>
      <c r="B206" s="1">
        <v>44752</v>
      </c>
      <c r="C206" s="1">
        <v>44753</v>
      </c>
      <c r="D206" t="s">
        <v>498</v>
      </c>
      <c r="E206">
        <v>402</v>
      </c>
      <c r="F206" t="str">
        <f>VLOOKUP(E206,pokoje!pokoje,2,FALSE)</f>
        <v>N</v>
      </c>
      <c r="G206" t="str">
        <f>VLOOKUP(D206,klienci!klienci,4,FALSE)</f>
        <v>Ogrodzieniec</v>
      </c>
    </row>
    <row r="207" spans="1:7" hidden="1" x14ac:dyDescent="0.25">
      <c r="A207">
        <v>206</v>
      </c>
      <c r="B207" s="1">
        <v>44752</v>
      </c>
      <c r="C207" s="1">
        <v>44755</v>
      </c>
      <c r="D207" t="s">
        <v>778</v>
      </c>
      <c r="E207">
        <v>113</v>
      </c>
      <c r="F207" t="str">
        <f>VLOOKUP(E207,pokoje!pokoje,2,FALSE)</f>
        <v>N</v>
      </c>
      <c r="G207" t="str">
        <f>VLOOKUP(D207,klienci!klienci,4,FALSE)</f>
        <v>Jastrzebie</v>
      </c>
    </row>
    <row r="208" spans="1:7" hidden="1" x14ac:dyDescent="0.25">
      <c r="A208">
        <v>207</v>
      </c>
      <c r="B208" s="1">
        <v>44752</v>
      </c>
      <c r="C208" s="1">
        <v>44753</v>
      </c>
      <c r="D208" t="s">
        <v>225</v>
      </c>
      <c r="E208">
        <v>319</v>
      </c>
      <c r="F208" t="str">
        <f>VLOOKUP(E208,pokoje!pokoje,2,FALSE)</f>
        <v>W</v>
      </c>
      <c r="G208" t="str">
        <f>VLOOKUP(D208,klienci!klienci,4,FALSE)</f>
        <v>Opole</v>
      </c>
    </row>
    <row r="209" spans="1:7" hidden="1" x14ac:dyDescent="0.25">
      <c r="A209">
        <v>208</v>
      </c>
      <c r="B209" s="1">
        <v>44752</v>
      </c>
      <c r="C209" s="1">
        <v>44753</v>
      </c>
      <c r="D209" t="s">
        <v>605</v>
      </c>
      <c r="E209">
        <v>301</v>
      </c>
      <c r="F209" t="str">
        <f>VLOOKUP(E209,pokoje!pokoje,2,FALSE)</f>
        <v>W</v>
      </c>
      <c r="G209" t="str">
        <f>VLOOKUP(D209,klienci!klienci,4,FALSE)</f>
        <v>Torun</v>
      </c>
    </row>
    <row r="210" spans="1:7" hidden="1" x14ac:dyDescent="0.25">
      <c r="A210">
        <v>209</v>
      </c>
      <c r="B210" s="1">
        <v>44753</v>
      </c>
      <c r="C210" s="1">
        <v>44754</v>
      </c>
      <c r="D210" t="s">
        <v>1090</v>
      </c>
      <c r="E210">
        <v>311</v>
      </c>
      <c r="F210" t="str">
        <f>VLOOKUP(E210,pokoje!pokoje,2,FALSE)</f>
        <v>N</v>
      </c>
      <c r="G210" t="str">
        <f>VLOOKUP(D210,klienci!klienci,4,FALSE)</f>
        <v>Gliwice</v>
      </c>
    </row>
    <row r="211" spans="1:7" hidden="1" x14ac:dyDescent="0.25">
      <c r="A211">
        <v>210</v>
      </c>
      <c r="B211" s="1">
        <v>44753</v>
      </c>
      <c r="C211" s="1">
        <v>44754</v>
      </c>
      <c r="D211" t="s">
        <v>540</v>
      </c>
      <c r="E211">
        <v>415</v>
      </c>
      <c r="F211" t="str">
        <f>VLOOKUP(E211,pokoje!pokoje,2,FALSE)</f>
        <v>N</v>
      </c>
      <c r="G211" t="str">
        <f>VLOOKUP(D211,klienci!klienci,4,FALSE)</f>
        <v>Cieszyn</v>
      </c>
    </row>
    <row r="212" spans="1:7" hidden="1" x14ac:dyDescent="0.25">
      <c r="A212">
        <v>211</v>
      </c>
      <c r="B212" s="1">
        <v>44753</v>
      </c>
      <c r="C212" s="1">
        <v>44754</v>
      </c>
      <c r="D212" t="s">
        <v>1215</v>
      </c>
      <c r="E212">
        <v>101</v>
      </c>
      <c r="F212" t="str">
        <f>VLOOKUP(E212,pokoje!pokoje,2,FALSE)</f>
        <v>N</v>
      </c>
      <c r="G212" t="str">
        <f>VLOOKUP(D212,klienci!klienci,4,FALSE)</f>
        <v>Wroclaw</v>
      </c>
    </row>
    <row r="213" spans="1:7" hidden="1" x14ac:dyDescent="0.25">
      <c r="A213">
        <v>212</v>
      </c>
      <c r="B213" s="1">
        <v>44753</v>
      </c>
      <c r="C213" s="1">
        <v>44754</v>
      </c>
      <c r="D213" t="s">
        <v>687</v>
      </c>
      <c r="E213">
        <v>219</v>
      </c>
      <c r="F213" t="str">
        <f>VLOOKUP(E213,pokoje!pokoje,2,FALSE)</f>
        <v>W</v>
      </c>
      <c r="G213" t="str">
        <f>VLOOKUP(D213,klienci!klienci,4,FALSE)</f>
        <v>Augustow</v>
      </c>
    </row>
    <row r="214" spans="1:7" hidden="1" x14ac:dyDescent="0.25">
      <c r="A214">
        <v>213</v>
      </c>
      <c r="B214" s="1">
        <v>44753</v>
      </c>
      <c r="C214" s="1">
        <v>44754</v>
      </c>
      <c r="D214" t="s">
        <v>459</v>
      </c>
      <c r="E214">
        <v>205</v>
      </c>
      <c r="F214" t="str">
        <f>VLOOKUP(E214,pokoje!pokoje,2,FALSE)</f>
        <v>N</v>
      </c>
      <c r="G214" t="str">
        <f>VLOOKUP(D214,klienci!klienci,4,FALSE)</f>
        <v>Bielsko Biala</v>
      </c>
    </row>
    <row r="215" spans="1:7" hidden="1" x14ac:dyDescent="0.25">
      <c r="A215">
        <v>214</v>
      </c>
      <c r="B215" s="1">
        <v>44754</v>
      </c>
      <c r="C215" s="1">
        <v>44755</v>
      </c>
      <c r="D215" t="s">
        <v>364</v>
      </c>
      <c r="E215">
        <v>303</v>
      </c>
      <c r="F215" t="str">
        <f>VLOOKUP(E215,pokoje!pokoje,2,FALSE)</f>
        <v>W</v>
      </c>
      <c r="G215" t="str">
        <f>VLOOKUP(D215,klienci!klienci,4,FALSE)</f>
        <v>Czestochowa</v>
      </c>
    </row>
    <row r="216" spans="1:7" hidden="1" x14ac:dyDescent="0.25">
      <c r="A216">
        <v>215</v>
      </c>
      <c r="B216" s="1">
        <v>44754</v>
      </c>
      <c r="C216" s="1">
        <v>44755</v>
      </c>
      <c r="D216" t="s">
        <v>492</v>
      </c>
      <c r="E216">
        <v>403</v>
      </c>
      <c r="F216" t="str">
        <f>VLOOKUP(E216,pokoje!pokoje,2,FALSE)</f>
        <v>N</v>
      </c>
      <c r="G216" t="str">
        <f>VLOOKUP(D216,klienci!klienci,4,FALSE)</f>
        <v>Krakow</v>
      </c>
    </row>
    <row r="217" spans="1:7" hidden="1" x14ac:dyDescent="0.25">
      <c r="A217">
        <v>216</v>
      </c>
      <c r="B217" s="1">
        <v>44754</v>
      </c>
      <c r="C217" s="1">
        <v>44755</v>
      </c>
      <c r="D217" t="s">
        <v>400</v>
      </c>
      <c r="E217">
        <v>313</v>
      </c>
      <c r="F217" t="str">
        <f>VLOOKUP(E217,pokoje!pokoje,2,FALSE)</f>
        <v>N</v>
      </c>
      <c r="G217" t="str">
        <f>VLOOKUP(D217,klienci!klienci,4,FALSE)</f>
        <v>Krynica</v>
      </c>
    </row>
    <row r="218" spans="1:7" hidden="1" x14ac:dyDescent="0.25">
      <c r="A218">
        <v>217</v>
      </c>
      <c r="B218" s="1">
        <v>44754</v>
      </c>
      <c r="C218" s="1">
        <v>44755</v>
      </c>
      <c r="D218" t="s">
        <v>999</v>
      </c>
      <c r="E218">
        <v>118</v>
      </c>
      <c r="F218" t="str">
        <f>VLOOKUP(E218,pokoje!pokoje,2,FALSE)</f>
        <v>N</v>
      </c>
      <c r="G218" t="str">
        <f>VLOOKUP(D218,klienci!klienci,4,FALSE)</f>
        <v>Gniezno</v>
      </c>
    </row>
    <row r="219" spans="1:7" hidden="1" x14ac:dyDescent="0.25">
      <c r="A219">
        <v>218</v>
      </c>
      <c r="B219" s="1">
        <v>44754</v>
      </c>
      <c r="C219" s="1">
        <v>44755</v>
      </c>
      <c r="D219" t="s">
        <v>89</v>
      </c>
      <c r="E219">
        <v>318</v>
      </c>
      <c r="F219" t="str">
        <f>VLOOKUP(E219,pokoje!pokoje,2,FALSE)</f>
        <v>W</v>
      </c>
      <c r="G219" t="str">
        <f>VLOOKUP(D219,klienci!klienci,4,FALSE)</f>
        <v>Zamosc</v>
      </c>
    </row>
    <row r="220" spans="1:7" hidden="1" x14ac:dyDescent="0.25">
      <c r="A220">
        <v>219</v>
      </c>
      <c r="B220" s="1">
        <v>44754</v>
      </c>
      <c r="C220" s="1">
        <v>44756</v>
      </c>
      <c r="D220" t="s">
        <v>1237</v>
      </c>
      <c r="E220">
        <v>420</v>
      </c>
      <c r="F220" t="str">
        <f>VLOOKUP(E220,pokoje!pokoje,2,FALSE)</f>
        <v>N</v>
      </c>
      <c r="G220" t="str">
        <f>VLOOKUP(D220,klienci!klienci,4,FALSE)</f>
        <v>Szczecin</v>
      </c>
    </row>
    <row r="221" spans="1:7" hidden="1" x14ac:dyDescent="0.25">
      <c r="A221">
        <v>220</v>
      </c>
      <c r="B221" s="1">
        <v>44754</v>
      </c>
      <c r="C221" s="1">
        <v>44755</v>
      </c>
      <c r="D221" t="s">
        <v>509</v>
      </c>
      <c r="E221">
        <v>202</v>
      </c>
      <c r="F221" t="str">
        <f>VLOOKUP(E221,pokoje!pokoje,2,FALSE)</f>
        <v>N</v>
      </c>
      <c r="G221" t="str">
        <f>VLOOKUP(D221,klienci!klienci,4,FALSE)</f>
        <v>Gniezno</v>
      </c>
    </row>
    <row r="222" spans="1:7" hidden="1" x14ac:dyDescent="0.25">
      <c r="A222">
        <v>221</v>
      </c>
      <c r="B222" s="1">
        <v>44754</v>
      </c>
      <c r="C222" s="1">
        <v>44755</v>
      </c>
      <c r="D222" t="s">
        <v>457</v>
      </c>
      <c r="E222">
        <v>210</v>
      </c>
      <c r="F222" t="str">
        <f>VLOOKUP(E222,pokoje!pokoje,2,FALSE)</f>
        <v>N</v>
      </c>
      <c r="G222" t="str">
        <f>VLOOKUP(D222,klienci!klienci,4,FALSE)</f>
        <v>Piekary Slaskie</v>
      </c>
    </row>
    <row r="223" spans="1:7" hidden="1" x14ac:dyDescent="0.25">
      <c r="A223">
        <v>222</v>
      </c>
      <c r="B223" s="1">
        <v>44754</v>
      </c>
      <c r="C223" s="1">
        <v>44755</v>
      </c>
      <c r="D223" t="s">
        <v>105</v>
      </c>
      <c r="E223">
        <v>206</v>
      </c>
      <c r="F223" t="str">
        <f>VLOOKUP(E223,pokoje!pokoje,2,FALSE)</f>
        <v>N</v>
      </c>
      <c r="G223" t="str">
        <f>VLOOKUP(D223,klienci!klienci,4,FALSE)</f>
        <v>Kolo</v>
      </c>
    </row>
    <row r="224" spans="1:7" hidden="1" x14ac:dyDescent="0.25">
      <c r="A224">
        <v>223</v>
      </c>
      <c r="B224" s="1">
        <v>44754</v>
      </c>
      <c r="C224" s="1">
        <v>44755</v>
      </c>
      <c r="D224" t="s">
        <v>20</v>
      </c>
      <c r="E224">
        <v>105</v>
      </c>
      <c r="F224" t="str">
        <f>VLOOKUP(E224,pokoje!pokoje,2,FALSE)</f>
        <v>N</v>
      </c>
      <c r="G224" t="str">
        <f>VLOOKUP(D224,klienci!klienci,4,FALSE)</f>
        <v>Nowy Targ</v>
      </c>
    </row>
    <row r="225" spans="1:7" hidden="1" x14ac:dyDescent="0.25">
      <c r="A225">
        <v>224</v>
      </c>
      <c r="B225" s="1">
        <v>44754</v>
      </c>
      <c r="C225" s="1">
        <v>44756</v>
      </c>
      <c r="D225" t="s">
        <v>4</v>
      </c>
      <c r="E225">
        <v>116</v>
      </c>
      <c r="F225" t="str">
        <f>VLOOKUP(E225,pokoje!pokoje,2,FALSE)</f>
        <v>N</v>
      </c>
      <c r="G225" t="str">
        <f>VLOOKUP(D225,klienci!klienci,4,FALSE)</f>
        <v>Szczecin</v>
      </c>
    </row>
    <row r="226" spans="1:7" hidden="1" x14ac:dyDescent="0.25">
      <c r="A226">
        <v>225</v>
      </c>
      <c r="B226" s="1">
        <v>44754</v>
      </c>
      <c r="C226" s="1">
        <v>44755</v>
      </c>
      <c r="D226" t="s">
        <v>1150</v>
      </c>
      <c r="E226">
        <v>302</v>
      </c>
      <c r="F226" t="str">
        <f>VLOOKUP(E226,pokoje!pokoje,2,FALSE)</f>
        <v>W</v>
      </c>
      <c r="G226" t="str">
        <f>VLOOKUP(D226,klienci!klienci,4,FALSE)</f>
        <v>Poznan</v>
      </c>
    </row>
    <row r="227" spans="1:7" hidden="1" x14ac:dyDescent="0.25">
      <c r="A227">
        <v>226</v>
      </c>
      <c r="B227" s="1">
        <v>44754</v>
      </c>
      <c r="C227" s="1">
        <v>44755</v>
      </c>
      <c r="D227" t="s">
        <v>1271</v>
      </c>
      <c r="E227">
        <v>308</v>
      </c>
      <c r="F227" t="str">
        <f>VLOOKUP(E227,pokoje!pokoje,2,FALSE)</f>
        <v>N</v>
      </c>
      <c r="G227" t="str">
        <f>VLOOKUP(D227,klienci!klienci,4,FALSE)</f>
        <v>Bielsko Biala</v>
      </c>
    </row>
    <row r="228" spans="1:7" hidden="1" x14ac:dyDescent="0.25">
      <c r="A228">
        <v>227</v>
      </c>
      <c r="B228" s="1">
        <v>44754</v>
      </c>
      <c r="C228" s="1">
        <v>44755</v>
      </c>
      <c r="D228" t="s">
        <v>588</v>
      </c>
      <c r="E228">
        <v>314</v>
      </c>
      <c r="F228" t="str">
        <f>VLOOKUP(E228,pokoje!pokoje,2,FALSE)</f>
        <v>N</v>
      </c>
      <c r="G228" t="str">
        <f>VLOOKUP(D228,klienci!klienci,4,FALSE)</f>
        <v>Rybnik</v>
      </c>
    </row>
    <row r="229" spans="1:7" hidden="1" x14ac:dyDescent="0.25">
      <c r="A229">
        <v>228</v>
      </c>
      <c r="B229" s="1">
        <v>44754</v>
      </c>
      <c r="C229" s="1">
        <v>44755</v>
      </c>
      <c r="D229" t="s">
        <v>243</v>
      </c>
      <c r="E229">
        <v>504</v>
      </c>
      <c r="F229" t="str">
        <f>VLOOKUP(E229,pokoje!pokoje,2,FALSE)</f>
        <v>W</v>
      </c>
      <c r="G229" t="str">
        <f>VLOOKUP(D229,klienci!klienci,4,FALSE)</f>
        <v>Poznan</v>
      </c>
    </row>
    <row r="230" spans="1:7" hidden="1" x14ac:dyDescent="0.25">
      <c r="A230">
        <v>229</v>
      </c>
      <c r="B230" s="1">
        <v>44754</v>
      </c>
      <c r="C230" s="1">
        <v>44755</v>
      </c>
      <c r="D230" t="s">
        <v>796</v>
      </c>
      <c r="E230">
        <v>414</v>
      </c>
      <c r="F230" t="str">
        <f>VLOOKUP(E230,pokoje!pokoje,2,FALSE)</f>
        <v>N</v>
      </c>
      <c r="G230" t="str">
        <f>VLOOKUP(D230,klienci!klienci,4,FALSE)</f>
        <v>Wroclaw</v>
      </c>
    </row>
    <row r="231" spans="1:7" hidden="1" x14ac:dyDescent="0.25">
      <c r="A231">
        <v>230</v>
      </c>
      <c r="B231" s="1">
        <v>44754</v>
      </c>
      <c r="C231" s="1">
        <v>44755</v>
      </c>
      <c r="D231" t="s">
        <v>647</v>
      </c>
      <c r="E231">
        <v>109</v>
      </c>
      <c r="F231" t="str">
        <f>VLOOKUP(E231,pokoje!pokoje,2,FALSE)</f>
        <v>N</v>
      </c>
      <c r="G231" t="str">
        <f>VLOOKUP(D231,klienci!klienci,4,FALSE)</f>
        <v>Bialystok</v>
      </c>
    </row>
    <row r="232" spans="1:7" hidden="1" x14ac:dyDescent="0.25">
      <c r="A232">
        <v>231</v>
      </c>
      <c r="B232" s="1">
        <v>44754</v>
      </c>
      <c r="C232" s="1">
        <v>44755</v>
      </c>
      <c r="D232" t="s">
        <v>325</v>
      </c>
      <c r="E232">
        <v>508</v>
      </c>
      <c r="F232" t="str">
        <f>VLOOKUP(E232,pokoje!pokoje,2,FALSE)</f>
        <v>W</v>
      </c>
      <c r="G232" t="str">
        <f>VLOOKUP(D232,klienci!klienci,4,FALSE)</f>
        <v>Szczecin</v>
      </c>
    </row>
    <row r="233" spans="1:7" x14ac:dyDescent="0.25">
      <c r="A233">
        <v>232</v>
      </c>
      <c r="B233" s="1">
        <v>44755</v>
      </c>
      <c r="C233" s="1">
        <v>44756</v>
      </c>
      <c r="D233" t="s">
        <v>733</v>
      </c>
      <c r="E233">
        <v>315</v>
      </c>
      <c r="F233" t="str">
        <f>VLOOKUP(E233,pokoje!pokoje,2,FALSE)</f>
        <v>N</v>
      </c>
      <c r="G233" t="str">
        <f>VLOOKUP(D233,klienci!klienci,4,FALSE)</f>
        <v>Katowice</v>
      </c>
    </row>
    <row r="234" spans="1:7" x14ac:dyDescent="0.25">
      <c r="A234">
        <v>233</v>
      </c>
      <c r="B234" s="1">
        <v>44755</v>
      </c>
      <c r="C234" s="1">
        <v>44756</v>
      </c>
      <c r="D234" t="s">
        <v>1145</v>
      </c>
      <c r="E234">
        <v>406</v>
      </c>
      <c r="F234" t="str">
        <f>VLOOKUP(E234,pokoje!pokoje,2,FALSE)</f>
        <v>N</v>
      </c>
      <c r="G234" t="str">
        <f>VLOOKUP(D234,klienci!klienci,4,FALSE)</f>
        <v>Opole</v>
      </c>
    </row>
    <row r="235" spans="1:7" hidden="1" x14ac:dyDescent="0.25">
      <c r="A235">
        <v>234</v>
      </c>
      <c r="B235" s="1">
        <v>44755</v>
      </c>
      <c r="C235" s="1">
        <v>44757</v>
      </c>
      <c r="D235" t="s">
        <v>1173</v>
      </c>
      <c r="E235">
        <v>312</v>
      </c>
      <c r="F235" t="str">
        <f>VLOOKUP(E235,pokoje!pokoje,2,FALSE)</f>
        <v>N</v>
      </c>
      <c r="G235" t="str">
        <f>VLOOKUP(D235,klienci!klienci,4,FALSE)</f>
        <v>Kalisz</v>
      </c>
    </row>
    <row r="236" spans="1:7" hidden="1" x14ac:dyDescent="0.25">
      <c r="A236">
        <v>235</v>
      </c>
      <c r="B236" s="1">
        <v>44756</v>
      </c>
      <c r="C236" s="1">
        <v>44757</v>
      </c>
      <c r="D236" t="s">
        <v>1295</v>
      </c>
      <c r="E236">
        <v>213</v>
      </c>
      <c r="F236" t="str">
        <f>VLOOKUP(E236,pokoje!pokoje,2,FALSE)</f>
        <v>N</v>
      </c>
      <c r="G236" t="str">
        <f>VLOOKUP(D236,klienci!klienci,4,FALSE)</f>
        <v>Myslowice</v>
      </c>
    </row>
    <row r="237" spans="1:7" hidden="1" x14ac:dyDescent="0.25">
      <c r="A237">
        <v>236</v>
      </c>
      <c r="B237" s="1">
        <v>44757</v>
      </c>
      <c r="C237" s="1">
        <v>44758</v>
      </c>
      <c r="D237" t="s">
        <v>1050</v>
      </c>
      <c r="E237">
        <v>410</v>
      </c>
      <c r="F237" t="str">
        <f>VLOOKUP(E237,pokoje!pokoje,2,FALSE)</f>
        <v>N</v>
      </c>
      <c r="G237" t="str">
        <f>VLOOKUP(D237,klienci!klienci,4,FALSE)</f>
        <v>Zabrze</v>
      </c>
    </row>
    <row r="238" spans="1:7" hidden="1" x14ac:dyDescent="0.25">
      <c r="A238">
        <v>237</v>
      </c>
      <c r="B238" s="1">
        <v>44757</v>
      </c>
      <c r="C238" s="1">
        <v>44758</v>
      </c>
      <c r="D238" t="s">
        <v>1019</v>
      </c>
      <c r="E238">
        <v>411</v>
      </c>
      <c r="F238" t="str">
        <f>VLOOKUP(E238,pokoje!pokoje,2,FALSE)</f>
        <v>N</v>
      </c>
      <c r="G238" t="str">
        <f>VLOOKUP(D238,klienci!klienci,4,FALSE)</f>
        <v>Cieszyn</v>
      </c>
    </row>
    <row r="239" spans="1:7" hidden="1" x14ac:dyDescent="0.25">
      <c r="A239">
        <v>238</v>
      </c>
      <c r="B239" s="1">
        <v>44757</v>
      </c>
      <c r="C239" s="1">
        <v>44758</v>
      </c>
      <c r="D239" t="s">
        <v>1375</v>
      </c>
      <c r="E239">
        <v>113</v>
      </c>
      <c r="F239" t="str">
        <f>VLOOKUP(E239,pokoje!pokoje,2,FALSE)</f>
        <v>N</v>
      </c>
      <c r="G239" t="str">
        <f>VLOOKUP(D239,klienci!klienci,4,FALSE)</f>
        <v>Srebrna Gora</v>
      </c>
    </row>
    <row r="240" spans="1:7" hidden="1" x14ac:dyDescent="0.25">
      <c r="A240">
        <v>239</v>
      </c>
      <c r="B240" s="1">
        <v>44757</v>
      </c>
      <c r="C240" s="1">
        <v>44758</v>
      </c>
      <c r="D240" t="s">
        <v>310</v>
      </c>
      <c r="E240">
        <v>412</v>
      </c>
      <c r="F240" t="str">
        <f>VLOOKUP(E240,pokoje!pokoje,2,FALSE)</f>
        <v>N</v>
      </c>
      <c r="G240" t="str">
        <f>VLOOKUP(D240,klienci!klienci,4,FALSE)</f>
        <v>Wieliczka</v>
      </c>
    </row>
    <row r="241" spans="1:7" hidden="1" x14ac:dyDescent="0.25">
      <c r="A241">
        <v>240</v>
      </c>
      <c r="B241" s="1">
        <v>44757</v>
      </c>
      <c r="C241" s="1">
        <v>44758</v>
      </c>
      <c r="D241" t="s">
        <v>977</v>
      </c>
      <c r="E241">
        <v>317</v>
      </c>
      <c r="F241" t="str">
        <f>VLOOKUP(E241,pokoje!pokoje,2,FALSE)</f>
        <v>W</v>
      </c>
      <c r="G241" t="str">
        <f>VLOOKUP(D241,klienci!klienci,4,FALSE)</f>
        <v>Gliwice</v>
      </c>
    </row>
    <row r="242" spans="1:7" hidden="1" x14ac:dyDescent="0.25">
      <c r="A242">
        <v>241</v>
      </c>
      <c r="B242" s="1">
        <v>44757</v>
      </c>
      <c r="C242" s="1">
        <v>44758</v>
      </c>
      <c r="D242" t="s">
        <v>258</v>
      </c>
      <c r="E242">
        <v>417</v>
      </c>
      <c r="F242" t="str">
        <f>VLOOKUP(E242,pokoje!pokoje,2,FALSE)</f>
        <v>N</v>
      </c>
      <c r="G242" t="str">
        <f>VLOOKUP(D242,klienci!klienci,4,FALSE)</f>
        <v>Bytom</v>
      </c>
    </row>
    <row r="243" spans="1:7" hidden="1" x14ac:dyDescent="0.25">
      <c r="A243">
        <v>242</v>
      </c>
      <c r="B243" s="1">
        <v>44757</v>
      </c>
      <c r="C243" s="1">
        <v>44758</v>
      </c>
      <c r="D243" t="s">
        <v>1097</v>
      </c>
      <c r="E243">
        <v>310</v>
      </c>
      <c r="F243" t="str">
        <f>VLOOKUP(E243,pokoje!pokoje,2,FALSE)</f>
        <v>N</v>
      </c>
      <c r="G243" t="str">
        <f>VLOOKUP(D243,klienci!klienci,4,FALSE)</f>
        <v>Ruda Slaska</v>
      </c>
    </row>
    <row r="244" spans="1:7" hidden="1" x14ac:dyDescent="0.25">
      <c r="A244">
        <v>243</v>
      </c>
      <c r="B244" s="1">
        <v>44757</v>
      </c>
      <c r="C244" s="1">
        <v>44758</v>
      </c>
      <c r="D244" t="s">
        <v>453</v>
      </c>
      <c r="E244">
        <v>509</v>
      </c>
      <c r="F244" t="str">
        <f>VLOOKUP(E244,pokoje!pokoje,2,FALSE)</f>
        <v>W</v>
      </c>
      <c r="G244" t="str">
        <f>VLOOKUP(D244,klienci!klienci,4,FALSE)</f>
        <v>Poznan</v>
      </c>
    </row>
    <row r="245" spans="1:7" hidden="1" x14ac:dyDescent="0.25">
      <c r="A245">
        <v>244</v>
      </c>
      <c r="B245" s="1">
        <v>44757</v>
      </c>
      <c r="C245" s="1">
        <v>44758</v>
      </c>
      <c r="D245" t="s">
        <v>359</v>
      </c>
      <c r="E245">
        <v>502</v>
      </c>
      <c r="F245" t="str">
        <f>VLOOKUP(E245,pokoje!pokoje,2,FALSE)</f>
        <v>W</v>
      </c>
      <c r="G245" t="str">
        <f>VLOOKUP(D245,klienci!klienci,4,FALSE)</f>
        <v>Kalisz</v>
      </c>
    </row>
    <row r="246" spans="1:7" hidden="1" x14ac:dyDescent="0.25">
      <c r="A246">
        <v>245</v>
      </c>
      <c r="B246" s="1">
        <v>44757</v>
      </c>
      <c r="C246" s="1">
        <v>44758</v>
      </c>
      <c r="D246" t="s">
        <v>1169</v>
      </c>
      <c r="E246">
        <v>209</v>
      </c>
      <c r="F246" t="str">
        <f>VLOOKUP(E246,pokoje!pokoje,2,FALSE)</f>
        <v>N</v>
      </c>
      <c r="G246" t="str">
        <f>VLOOKUP(D246,klienci!klienci,4,FALSE)</f>
        <v>Szczecin</v>
      </c>
    </row>
    <row r="247" spans="1:7" hidden="1" x14ac:dyDescent="0.25">
      <c r="A247">
        <v>246</v>
      </c>
      <c r="B247" s="1">
        <v>44757</v>
      </c>
      <c r="C247" s="1">
        <v>44758</v>
      </c>
      <c r="D247" t="s">
        <v>143</v>
      </c>
      <c r="E247">
        <v>117</v>
      </c>
      <c r="F247" t="str">
        <f>VLOOKUP(E247,pokoje!pokoje,2,FALSE)</f>
        <v>N</v>
      </c>
      <c r="G247" t="str">
        <f>VLOOKUP(D247,klienci!klienci,4,FALSE)</f>
        <v>Krakow</v>
      </c>
    </row>
    <row r="248" spans="1:7" hidden="1" x14ac:dyDescent="0.25">
      <c r="A248">
        <v>247</v>
      </c>
      <c r="B248" s="1">
        <v>44757</v>
      </c>
      <c r="C248" s="1">
        <v>44758</v>
      </c>
      <c r="D248" t="s">
        <v>544</v>
      </c>
      <c r="E248">
        <v>416</v>
      </c>
      <c r="F248" t="str">
        <f>VLOOKUP(E248,pokoje!pokoje,2,FALSE)</f>
        <v>N</v>
      </c>
      <c r="G248" t="str">
        <f>VLOOKUP(D248,klienci!klienci,4,FALSE)</f>
        <v>Lublin</v>
      </c>
    </row>
    <row r="249" spans="1:7" x14ac:dyDescent="0.25">
      <c r="A249">
        <v>248</v>
      </c>
      <c r="B249" s="1">
        <v>44757</v>
      </c>
      <c r="C249" s="1">
        <v>44758</v>
      </c>
      <c r="D249" t="s">
        <v>1272</v>
      </c>
      <c r="E249">
        <v>313</v>
      </c>
      <c r="F249" t="str">
        <f>VLOOKUP(E249,pokoje!pokoje,2,FALSE)</f>
        <v>N</v>
      </c>
      <c r="G249" t="str">
        <f>VLOOKUP(D249,klienci!klienci,4,FALSE)</f>
        <v>Opole</v>
      </c>
    </row>
    <row r="250" spans="1:7" hidden="1" x14ac:dyDescent="0.25">
      <c r="A250">
        <v>249</v>
      </c>
      <c r="B250" s="1">
        <v>44757</v>
      </c>
      <c r="C250" s="1">
        <v>44759</v>
      </c>
      <c r="D250" t="s">
        <v>156</v>
      </c>
      <c r="E250">
        <v>315</v>
      </c>
      <c r="F250" t="str">
        <f>VLOOKUP(E250,pokoje!pokoje,2,FALSE)</f>
        <v>N</v>
      </c>
      <c r="G250" t="str">
        <f>VLOOKUP(D250,klienci!klienci,4,FALSE)</f>
        <v>Wadowice</v>
      </c>
    </row>
    <row r="251" spans="1:7" hidden="1" x14ac:dyDescent="0.25">
      <c r="A251">
        <v>250</v>
      </c>
      <c r="B251" s="1">
        <v>44757</v>
      </c>
      <c r="C251" s="1">
        <v>44758</v>
      </c>
      <c r="D251" t="s">
        <v>96</v>
      </c>
      <c r="E251">
        <v>319</v>
      </c>
      <c r="F251" t="str">
        <f>VLOOKUP(E251,pokoje!pokoje,2,FALSE)</f>
        <v>W</v>
      </c>
      <c r="G251" t="str">
        <f>VLOOKUP(D251,klienci!klienci,4,FALSE)</f>
        <v>Chorzow</v>
      </c>
    </row>
    <row r="252" spans="1:7" hidden="1" x14ac:dyDescent="0.25">
      <c r="A252">
        <v>251</v>
      </c>
      <c r="B252" s="1">
        <v>44757</v>
      </c>
      <c r="C252" s="1">
        <v>44760</v>
      </c>
      <c r="D252" t="s">
        <v>1321</v>
      </c>
      <c r="E252">
        <v>109</v>
      </c>
      <c r="F252" t="str">
        <f>VLOOKUP(E252,pokoje!pokoje,2,FALSE)</f>
        <v>N</v>
      </c>
      <c r="G252" t="str">
        <f>VLOOKUP(D252,klienci!klienci,4,FALSE)</f>
        <v>Siemianowice</v>
      </c>
    </row>
    <row r="253" spans="1:7" hidden="1" x14ac:dyDescent="0.25">
      <c r="A253">
        <v>252</v>
      </c>
      <c r="B253" s="1">
        <v>44758</v>
      </c>
      <c r="C253" s="1">
        <v>44760</v>
      </c>
      <c r="D253" t="s">
        <v>792</v>
      </c>
      <c r="E253">
        <v>117</v>
      </c>
      <c r="F253" t="str">
        <f>VLOOKUP(E253,pokoje!pokoje,2,FALSE)</f>
        <v>N</v>
      </c>
      <c r="G253" t="str">
        <f>VLOOKUP(D253,klienci!klienci,4,FALSE)</f>
        <v>Kalisz</v>
      </c>
    </row>
    <row r="254" spans="1:7" x14ac:dyDescent="0.25">
      <c r="A254">
        <v>253</v>
      </c>
      <c r="B254" s="1">
        <v>44757</v>
      </c>
      <c r="C254" s="1">
        <v>44758</v>
      </c>
      <c r="D254" t="s">
        <v>227</v>
      </c>
      <c r="E254">
        <v>304</v>
      </c>
      <c r="F254" t="str">
        <f>VLOOKUP(E254,pokoje!pokoje,2,FALSE)</f>
        <v>N</v>
      </c>
      <c r="G254" t="str">
        <f>VLOOKUP(D254,klienci!klienci,4,FALSE)</f>
        <v>Katowice</v>
      </c>
    </row>
    <row r="255" spans="1:7" hidden="1" x14ac:dyDescent="0.25">
      <c r="A255">
        <v>254</v>
      </c>
      <c r="B255" s="1">
        <v>44757</v>
      </c>
      <c r="C255" s="1">
        <v>44758</v>
      </c>
      <c r="D255" t="s">
        <v>1021</v>
      </c>
      <c r="E255">
        <v>405</v>
      </c>
      <c r="F255" t="str">
        <f>VLOOKUP(E255,pokoje!pokoje,2,FALSE)</f>
        <v>N</v>
      </c>
      <c r="G255" t="str">
        <f>VLOOKUP(D255,klienci!klienci,4,FALSE)</f>
        <v>Krakow</v>
      </c>
    </row>
    <row r="256" spans="1:7" hidden="1" x14ac:dyDescent="0.25">
      <c r="A256">
        <v>255</v>
      </c>
      <c r="B256" s="1">
        <v>44757</v>
      </c>
      <c r="C256" s="1">
        <v>44758</v>
      </c>
      <c r="D256" t="s">
        <v>255</v>
      </c>
      <c r="E256">
        <v>208</v>
      </c>
      <c r="F256" t="str">
        <f>VLOOKUP(E256,pokoje!pokoje,2,FALSE)</f>
        <v>N</v>
      </c>
      <c r="G256" t="str">
        <f>VLOOKUP(D256,klienci!klienci,4,FALSE)</f>
        <v>Jastrzebie</v>
      </c>
    </row>
    <row r="257" spans="1:7" hidden="1" x14ac:dyDescent="0.25">
      <c r="A257">
        <v>256</v>
      </c>
      <c r="B257" s="1">
        <v>44757</v>
      </c>
      <c r="C257" s="1">
        <v>44758</v>
      </c>
      <c r="D257" t="s">
        <v>1132</v>
      </c>
      <c r="E257">
        <v>202</v>
      </c>
      <c r="F257" t="str">
        <f>VLOOKUP(E257,pokoje!pokoje,2,FALSE)</f>
        <v>N</v>
      </c>
      <c r="G257" t="str">
        <f>VLOOKUP(D257,klienci!klienci,4,FALSE)</f>
        <v>Lodz</v>
      </c>
    </row>
    <row r="258" spans="1:7" hidden="1" x14ac:dyDescent="0.25">
      <c r="A258">
        <v>257</v>
      </c>
      <c r="B258" s="1">
        <v>44757</v>
      </c>
      <c r="C258" s="1">
        <v>44758</v>
      </c>
      <c r="D258" t="s">
        <v>203</v>
      </c>
      <c r="E258">
        <v>120</v>
      </c>
      <c r="F258" t="str">
        <f>VLOOKUP(E258,pokoje!pokoje,2,FALSE)</f>
        <v>N</v>
      </c>
      <c r="G258" t="str">
        <f>VLOOKUP(D258,klienci!klienci,4,FALSE)</f>
        <v>Bielsko Biala</v>
      </c>
    </row>
    <row r="259" spans="1:7" hidden="1" x14ac:dyDescent="0.25">
      <c r="A259">
        <v>258</v>
      </c>
      <c r="B259" s="1">
        <v>44757</v>
      </c>
      <c r="C259" s="1">
        <v>44758</v>
      </c>
      <c r="D259" t="s">
        <v>1035</v>
      </c>
      <c r="E259">
        <v>303</v>
      </c>
      <c r="F259" t="str">
        <f>VLOOKUP(E259,pokoje!pokoje,2,FALSE)</f>
        <v>W</v>
      </c>
      <c r="G259" t="str">
        <f>VLOOKUP(D259,klienci!klienci,4,FALSE)</f>
        <v>Dabrawa Gornicza</v>
      </c>
    </row>
    <row r="260" spans="1:7" hidden="1" x14ac:dyDescent="0.25">
      <c r="A260">
        <v>259</v>
      </c>
      <c r="B260" s="1">
        <v>44757</v>
      </c>
      <c r="C260" s="1">
        <v>44759</v>
      </c>
      <c r="D260" t="s">
        <v>1068</v>
      </c>
      <c r="E260">
        <v>215</v>
      </c>
      <c r="F260" t="str">
        <f>VLOOKUP(E260,pokoje!pokoje,2,FALSE)</f>
        <v>N</v>
      </c>
      <c r="G260" t="str">
        <f>VLOOKUP(D260,klienci!klienci,4,FALSE)</f>
        <v>Cieszyn</v>
      </c>
    </row>
    <row r="261" spans="1:7" hidden="1" x14ac:dyDescent="0.25">
      <c r="A261">
        <v>260</v>
      </c>
      <c r="B261" s="1">
        <v>44754</v>
      </c>
      <c r="C261" s="1">
        <v>44758</v>
      </c>
      <c r="D261" t="s">
        <v>312</v>
      </c>
      <c r="E261">
        <v>216</v>
      </c>
      <c r="F261" t="str">
        <f>VLOOKUP(E261,pokoje!pokoje,2,FALSE)</f>
        <v>N</v>
      </c>
      <c r="G261" t="str">
        <f>VLOOKUP(D261,klienci!klienci,4,FALSE)</f>
        <v>Szczecin</v>
      </c>
    </row>
    <row r="262" spans="1:7" hidden="1" x14ac:dyDescent="0.25">
      <c r="A262">
        <v>261</v>
      </c>
      <c r="B262" s="1">
        <v>44757</v>
      </c>
      <c r="C262" s="1">
        <v>44758</v>
      </c>
      <c r="D262" t="s">
        <v>1155</v>
      </c>
      <c r="E262">
        <v>204</v>
      </c>
      <c r="F262" t="str">
        <f>VLOOKUP(E262,pokoje!pokoje,2,FALSE)</f>
        <v>N</v>
      </c>
      <c r="G262" t="str">
        <f>VLOOKUP(D262,klienci!klienci,4,FALSE)</f>
        <v>Swierklaniec</v>
      </c>
    </row>
    <row r="263" spans="1:7" hidden="1" x14ac:dyDescent="0.25">
      <c r="A263">
        <v>262</v>
      </c>
      <c r="B263" s="1">
        <v>44757</v>
      </c>
      <c r="C263" s="1">
        <v>44758</v>
      </c>
      <c r="D263" t="s">
        <v>809</v>
      </c>
      <c r="E263">
        <v>114</v>
      </c>
      <c r="F263" t="str">
        <f>VLOOKUP(E263,pokoje!pokoje,2,FALSE)</f>
        <v>N</v>
      </c>
      <c r="G263" t="str">
        <f>VLOOKUP(D263,klienci!klienci,4,FALSE)</f>
        <v>Pyrzyce</v>
      </c>
    </row>
    <row r="264" spans="1:7" hidden="1" x14ac:dyDescent="0.25">
      <c r="A264">
        <v>263</v>
      </c>
      <c r="B264" s="1">
        <v>44757</v>
      </c>
      <c r="C264" s="1">
        <v>44760</v>
      </c>
      <c r="D264" t="s">
        <v>1292</v>
      </c>
      <c r="E264">
        <v>115</v>
      </c>
      <c r="F264" t="str">
        <f>VLOOKUP(E264,pokoje!pokoje,2,FALSE)</f>
        <v>N</v>
      </c>
      <c r="G264" t="str">
        <f>VLOOKUP(D264,klienci!klienci,4,FALSE)</f>
        <v>Bedzin</v>
      </c>
    </row>
    <row r="265" spans="1:7" hidden="1" x14ac:dyDescent="0.25">
      <c r="A265">
        <v>264</v>
      </c>
      <c r="B265" s="1">
        <v>44757</v>
      </c>
      <c r="C265" s="1">
        <v>44758</v>
      </c>
      <c r="D265" t="s">
        <v>580</v>
      </c>
      <c r="E265">
        <v>110</v>
      </c>
      <c r="F265" t="str">
        <f>VLOOKUP(E265,pokoje!pokoje,2,FALSE)</f>
        <v>N</v>
      </c>
      <c r="G265" t="str">
        <f>VLOOKUP(D265,klienci!klienci,4,FALSE)</f>
        <v>Leszno</v>
      </c>
    </row>
    <row r="266" spans="1:7" hidden="1" x14ac:dyDescent="0.25">
      <c r="A266">
        <v>265</v>
      </c>
      <c r="B266" s="1">
        <v>44757</v>
      </c>
      <c r="C266" s="1">
        <v>44758</v>
      </c>
      <c r="D266" t="s">
        <v>649</v>
      </c>
      <c r="E266">
        <v>409</v>
      </c>
      <c r="F266" t="str">
        <f>VLOOKUP(E266,pokoje!pokoje,2,FALSE)</f>
        <v>N</v>
      </c>
      <c r="G266" t="str">
        <f>VLOOKUP(D266,klienci!klienci,4,FALSE)</f>
        <v>Bialystok</v>
      </c>
    </row>
    <row r="267" spans="1:7" hidden="1" x14ac:dyDescent="0.25">
      <c r="A267">
        <v>266</v>
      </c>
      <c r="B267" s="1">
        <v>44757</v>
      </c>
      <c r="C267" s="1">
        <v>44758</v>
      </c>
      <c r="D267" t="s">
        <v>979</v>
      </c>
      <c r="E267">
        <v>111</v>
      </c>
      <c r="F267" t="str">
        <f>VLOOKUP(E267,pokoje!pokoje,2,FALSE)</f>
        <v>N</v>
      </c>
      <c r="G267" t="str">
        <f>VLOOKUP(D267,klienci!klienci,4,FALSE)</f>
        <v>Lowicz</v>
      </c>
    </row>
    <row r="268" spans="1:7" hidden="1" x14ac:dyDescent="0.25">
      <c r="A268">
        <v>267</v>
      </c>
      <c r="B268" s="1">
        <v>44757</v>
      </c>
      <c r="C268" s="1">
        <v>44759</v>
      </c>
      <c r="D268" t="s">
        <v>1237</v>
      </c>
      <c r="E268">
        <v>218</v>
      </c>
      <c r="F268" t="str">
        <f>VLOOKUP(E268,pokoje!pokoje,2,FALSE)</f>
        <v>W</v>
      </c>
      <c r="G268" t="str">
        <f>VLOOKUP(D268,klienci!klienci,4,FALSE)</f>
        <v>Szczecin</v>
      </c>
    </row>
    <row r="269" spans="1:7" hidden="1" x14ac:dyDescent="0.25">
      <c r="A269">
        <v>268</v>
      </c>
      <c r="B269" s="1">
        <v>44757</v>
      </c>
      <c r="C269" s="1">
        <v>44758</v>
      </c>
      <c r="D269" t="s">
        <v>1080</v>
      </c>
      <c r="E269">
        <v>316</v>
      </c>
      <c r="F269" t="str">
        <f>VLOOKUP(E269,pokoje!pokoje,2,FALSE)</f>
        <v>W</v>
      </c>
      <c r="G269" t="str">
        <f>VLOOKUP(D269,klienci!klienci,4,FALSE)</f>
        <v>Krakow</v>
      </c>
    </row>
    <row r="270" spans="1:7" hidden="1" x14ac:dyDescent="0.25">
      <c r="A270">
        <v>269</v>
      </c>
      <c r="B270" s="1">
        <v>44757</v>
      </c>
      <c r="C270" s="1">
        <v>44758</v>
      </c>
      <c r="D270" t="s">
        <v>1100</v>
      </c>
      <c r="E270">
        <v>217</v>
      </c>
      <c r="F270" t="str">
        <f>VLOOKUP(E270,pokoje!pokoje,2,FALSE)</f>
        <v>W</v>
      </c>
      <c r="G270" t="str">
        <f>VLOOKUP(D270,klienci!klienci,4,FALSE)</f>
        <v>Chorzow</v>
      </c>
    </row>
    <row r="271" spans="1:7" hidden="1" x14ac:dyDescent="0.25">
      <c r="A271">
        <v>270</v>
      </c>
      <c r="B271" s="1">
        <v>44758</v>
      </c>
      <c r="C271" s="1">
        <v>44759</v>
      </c>
      <c r="D271" t="s">
        <v>918</v>
      </c>
      <c r="E271">
        <v>119</v>
      </c>
      <c r="F271" t="str">
        <f>VLOOKUP(E271,pokoje!pokoje,2,FALSE)</f>
        <v>N</v>
      </c>
      <c r="G271" t="str">
        <f>VLOOKUP(D271,klienci!klienci,4,FALSE)</f>
        <v>Krakow</v>
      </c>
    </row>
    <row r="272" spans="1:7" hidden="1" x14ac:dyDescent="0.25">
      <c r="A272">
        <v>271</v>
      </c>
      <c r="B272" s="1">
        <v>44758</v>
      </c>
      <c r="C272" s="1">
        <v>44759</v>
      </c>
      <c r="D272" t="s">
        <v>63</v>
      </c>
      <c r="E272">
        <v>408</v>
      </c>
      <c r="F272" t="str">
        <f>VLOOKUP(E272,pokoje!pokoje,2,FALSE)</f>
        <v>N</v>
      </c>
      <c r="G272" t="str">
        <f>VLOOKUP(D272,klienci!klienci,4,FALSE)</f>
        <v>Lublin</v>
      </c>
    </row>
    <row r="273" spans="1:7" hidden="1" x14ac:dyDescent="0.25">
      <c r="A273">
        <v>272</v>
      </c>
      <c r="B273" s="1">
        <v>44758</v>
      </c>
      <c r="C273" s="1">
        <v>44759</v>
      </c>
      <c r="D273" t="s">
        <v>12</v>
      </c>
      <c r="E273">
        <v>415</v>
      </c>
      <c r="F273" t="str">
        <f>VLOOKUP(E273,pokoje!pokoje,2,FALSE)</f>
        <v>N</v>
      </c>
      <c r="G273" t="str">
        <f>VLOOKUP(D273,klienci!klienci,4,FALSE)</f>
        <v>Tarnowskie Gory</v>
      </c>
    </row>
    <row r="274" spans="1:7" hidden="1" x14ac:dyDescent="0.25">
      <c r="A274">
        <v>273</v>
      </c>
      <c r="B274" s="1">
        <v>44758</v>
      </c>
      <c r="C274" s="1">
        <v>44759</v>
      </c>
      <c r="D274" t="s">
        <v>343</v>
      </c>
      <c r="E274">
        <v>506</v>
      </c>
      <c r="F274" t="str">
        <f>VLOOKUP(E274,pokoje!pokoje,2,FALSE)</f>
        <v>W</v>
      </c>
      <c r="G274" t="str">
        <f>VLOOKUP(D274,klienci!klienci,4,FALSE)</f>
        <v>Bytom</v>
      </c>
    </row>
    <row r="275" spans="1:7" hidden="1" x14ac:dyDescent="0.25">
      <c r="A275">
        <v>274</v>
      </c>
      <c r="B275" s="1">
        <v>44758</v>
      </c>
      <c r="C275" s="1">
        <v>44759</v>
      </c>
      <c r="D275" t="s">
        <v>1005</v>
      </c>
      <c r="E275">
        <v>505</v>
      </c>
      <c r="F275" t="str">
        <f>VLOOKUP(E275,pokoje!pokoje,2,FALSE)</f>
        <v>W</v>
      </c>
      <c r="G275" t="str">
        <f>VLOOKUP(D275,klienci!klienci,4,FALSE)</f>
        <v>Lublin</v>
      </c>
    </row>
    <row r="276" spans="1:7" hidden="1" x14ac:dyDescent="0.25">
      <c r="A276">
        <v>275</v>
      </c>
      <c r="B276" s="1">
        <v>44758</v>
      </c>
      <c r="C276" s="1">
        <v>44759</v>
      </c>
      <c r="D276" t="s">
        <v>1028</v>
      </c>
      <c r="E276">
        <v>211</v>
      </c>
      <c r="F276" t="str">
        <f>VLOOKUP(E276,pokoje!pokoje,2,FALSE)</f>
        <v>N</v>
      </c>
      <c r="G276" t="str">
        <f>VLOOKUP(D276,klienci!klienci,4,FALSE)</f>
        <v>Wisla</v>
      </c>
    </row>
    <row r="277" spans="1:7" hidden="1" x14ac:dyDescent="0.25">
      <c r="A277">
        <v>276</v>
      </c>
      <c r="B277" s="1">
        <v>44758</v>
      </c>
      <c r="C277" s="1">
        <v>44759</v>
      </c>
      <c r="D277" t="s">
        <v>323</v>
      </c>
      <c r="E277">
        <v>307</v>
      </c>
      <c r="F277" t="str">
        <f>VLOOKUP(E277,pokoje!pokoje,2,FALSE)</f>
        <v>N</v>
      </c>
      <c r="G277" t="str">
        <f>VLOOKUP(D277,klienci!klienci,4,FALSE)</f>
        <v>Kletno</v>
      </c>
    </row>
    <row r="278" spans="1:7" hidden="1" x14ac:dyDescent="0.25">
      <c r="A278">
        <v>277</v>
      </c>
      <c r="B278" s="1">
        <v>44758</v>
      </c>
      <c r="C278" s="1">
        <v>44761</v>
      </c>
      <c r="D278" t="s">
        <v>187</v>
      </c>
      <c r="E278">
        <v>502</v>
      </c>
      <c r="F278" t="str">
        <f>VLOOKUP(E278,pokoje!pokoje,2,FALSE)</f>
        <v>W</v>
      </c>
      <c r="G278" t="str">
        <f>VLOOKUP(D278,klienci!klienci,4,FALSE)</f>
        <v>Bielsko Biala</v>
      </c>
    </row>
    <row r="279" spans="1:7" hidden="1" x14ac:dyDescent="0.25">
      <c r="A279">
        <v>278</v>
      </c>
      <c r="B279" s="1">
        <v>44758</v>
      </c>
      <c r="C279" s="1">
        <v>44759</v>
      </c>
      <c r="D279" t="s">
        <v>749</v>
      </c>
      <c r="E279">
        <v>507</v>
      </c>
      <c r="F279" t="str">
        <f>VLOOKUP(E279,pokoje!pokoje,2,FALSE)</f>
        <v>W</v>
      </c>
      <c r="G279" t="str">
        <f>VLOOKUP(D279,klienci!klienci,4,FALSE)</f>
        <v>Gliwice</v>
      </c>
    </row>
    <row r="280" spans="1:7" hidden="1" x14ac:dyDescent="0.25">
      <c r="A280">
        <v>279</v>
      </c>
      <c r="B280" s="1">
        <v>44758</v>
      </c>
      <c r="C280" s="1">
        <v>44759</v>
      </c>
      <c r="D280" t="s">
        <v>160</v>
      </c>
      <c r="E280">
        <v>311</v>
      </c>
      <c r="F280" t="str">
        <f>VLOOKUP(E280,pokoje!pokoje,2,FALSE)</f>
        <v>N</v>
      </c>
      <c r="G280" t="str">
        <f>VLOOKUP(D280,klienci!klienci,4,FALSE)</f>
        <v>Dabrawa Gornicza</v>
      </c>
    </row>
    <row r="281" spans="1:7" hidden="1" x14ac:dyDescent="0.25">
      <c r="A281">
        <v>280</v>
      </c>
      <c r="B281" s="1">
        <v>44758</v>
      </c>
      <c r="C281" s="1">
        <v>44759</v>
      </c>
      <c r="D281" t="s">
        <v>845</v>
      </c>
      <c r="E281">
        <v>413</v>
      </c>
      <c r="F281" t="str">
        <f>VLOOKUP(E281,pokoje!pokoje,2,FALSE)</f>
        <v>N</v>
      </c>
      <c r="G281" t="str">
        <f>VLOOKUP(D281,klienci!klienci,4,FALSE)</f>
        <v>Turek</v>
      </c>
    </row>
    <row r="282" spans="1:7" hidden="1" x14ac:dyDescent="0.25">
      <c r="A282">
        <v>281</v>
      </c>
      <c r="B282" s="1">
        <v>44758</v>
      </c>
      <c r="C282" s="1">
        <v>44759</v>
      </c>
      <c r="D282" t="s">
        <v>1344</v>
      </c>
      <c r="E282">
        <v>116</v>
      </c>
      <c r="F282" t="str">
        <f>VLOOKUP(E282,pokoje!pokoje,2,FALSE)</f>
        <v>N</v>
      </c>
      <c r="G282" t="str">
        <f>VLOOKUP(D282,klienci!klienci,4,FALSE)</f>
        <v>Wisla</v>
      </c>
    </row>
    <row r="283" spans="1:7" hidden="1" x14ac:dyDescent="0.25">
      <c r="A283">
        <v>282</v>
      </c>
      <c r="B283" s="1">
        <v>44758</v>
      </c>
      <c r="C283" s="1">
        <v>44759</v>
      </c>
      <c r="D283" t="s">
        <v>426</v>
      </c>
      <c r="E283">
        <v>312</v>
      </c>
      <c r="F283" t="str">
        <f>VLOOKUP(E283,pokoje!pokoje,2,FALSE)</f>
        <v>N</v>
      </c>
      <c r="G283" t="str">
        <f>VLOOKUP(D283,klienci!klienci,4,FALSE)</f>
        <v>Dabrawa Gornicza</v>
      </c>
    </row>
    <row r="284" spans="1:7" x14ac:dyDescent="0.25">
      <c r="A284">
        <v>283</v>
      </c>
      <c r="B284" s="1">
        <v>44758</v>
      </c>
      <c r="C284" s="1">
        <v>44759</v>
      </c>
      <c r="D284" t="s">
        <v>1211</v>
      </c>
      <c r="E284">
        <v>105</v>
      </c>
      <c r="F284" t="str">
        <f>VLOOKUP(E284,pokoje!pokoje,2,FALSE)</f>
        <v>N</v>
      </c>
      <c r="G284" t="str">
        <f>VLOOKUP(D284,klienci!klienci,4,FALSE)</f>
        <v>Opole</v>
      </c>
    </row>
    <row r="285" spans="1:7" hidden="1" x14ac:dyDescent="0.25">
      <c r="A285">
        <v>284</v>
      </c>
      <c r="B285" s="1">
        <v>44758</v>
      </c>
      <c r="C285" s="1">
        <v>44759</v>
      </c>
      <c r="D285" t="s">
        <v>102</v>
      </c>
      <c r="E285">
        <v>103</v>
      </c>
      <c r="F285" t="str">
        <f>VLOOKUP(E285,pokoje!pokoje,2,FALSE)</f>
        <v>N</v>
      </c>
      <c r="G285" t="str">
        <f>VLOOKUP(D285,klienci!klienci,4,FALSE)</f>
        <v>Krakow</v>
      </c>
    </row>
    <row r="286" spans="1:7" hidden="1" x14ac:dyDescent="0.25">
      <c r="A286">
        <v>285</v>
      </c>
      <c r="B286" s="1">
        <v>44758</v>
      </c>
      <c r="C286" s="1">
        <v>44759</v>
      </c>
      <c r="D286" t="s">
        <v>1377</v>
      </c>
      <c r="E286">
        <v>314</v>
      </c>
      <c r="F286" t="str">
        <f>VLOOKUP(E286,pokoje!pokoje,2,FALSE)</f>
        <v>N</v>
      </c>
      <c r="G286" t="str">
        <f>VLOOKUP(D286,klienci!klienci,4,FALSE)</f>
        <v>Lubaczow</v>
      </c>
    </row>
    <row r="287" spans="1:7" hidden="1" x14ac:dyDescent="0.25">
      <c r="A287">
        <v>286</v>
      </c>
      <c r="B287" s="1">
        <v>44758</v>
      </c>
      <c r="C287" s="1">
        <v>44759</v>
      </c>
      <c r="D287" t="s">
        <v>586</v>
      </c>
      <c r="E287">
        <v>418</v>
      </c>
      <c r="F287" t="str">
        <f>VLOOKUP(E287,pokoje!pokoje,2,FALSE)</f>
        <v>N</v>
      </c>
      <c r="G287" t="str">
        <f>VLOOKUP(D287,klienci!klienci,4,FALSE)</f>
        <v>Wroclaw</v>
      </c>
    </row>
    <row r="288" spans="1:7" hidden="1" x14ac:dyDescent="0.25">
      <c r="A288">
        <v>287</v>
      </c>
      <c r="B288" s="1">
        <v>44758</v>
      </c>
      <c r="C288" s="1">
        <v>44759</v>
      </c>
      <c r="D288" t="s">
        <v>231</v>
      </c>
      <c r="E288">
        <v>417</v>
      </c>
      <c r="F288" t="str">
        <f>VLOOKUP(E288,pokoje!pokoje,2,FALSE)</f>
        <v>N</v>
      </c>
      <c r="G288" t="str">
        <f>VLOOKUP(D288,klienci!klienci,4,FALSE)</f>
        <v>Piekary Slaskie</v>
      </c>
    </row>
    <row r="289" spans="1:7" hidden="1" x14ac:dyDescent="0.25">
      <c r="A289">
        <v>288</v>
      </c>
      <c r="B289" s="1">
        <v>44758</v>
      </c>
      <c r="C289" s="1">
        <v>44759</v>
      </c>
      <c r="D289" t="s">
        <v>533</v>
      </c>
      <c r="E289">
        <v>310</v>
      </c>
      <c r="F289" t="str">
        <f>VLOOKUP(E289,pokoje!pokoje,2,FALSE)</f>
        <v>N</v>
      </c>
      <c r="G289" t="str">
        <f>VLOOKUP(D289,klienci!klienci,4,FALSE)</f>
        <v>Teczyn</v>
      </c>
    </row>
    <row r="290" spans="1:7" hidden="1" x14ac:dyDescent="0.25">
      <c r="A290">
        <v>289</v>
      </c>
      <c r="B290" s="1">
        <v>44758</v>
      </c>
      <c r="C290" s="1">
        <v>44759</v>
      </c>
      <c r="D290" t="s">
        <v>437</v>
      </c>
      <c r="E290">
        <v>406</v>
      </c>
      <c r="F290" t="str">
        <f>VLOOKUP(E290,pokoje!pokoje,2,FALSE)</f>
        <v>N</v>
      </c>
      <c r="G290" t="str">
        <f>VLOOKUP(D290,klienci!klienci,4,FALSE)</f>
        <v>Krakow</v>
      </c>
    </row>
    <row r="291" spans="1:7" hidden="1" x14ac:dyDescent="0.25">
      <c r="A291">
        <v>290</v>
      </c>
      <c r="B291" s="1">
        <v>44758</v>
      </c>
      <c r="C291" s="1">
        <v>44759</v>
      </c>
      <c r="D291" t="s">
        <v>51</v>
      </c>
      <c r="E291">
        <v>216</v>
      </c>
      <c r="F291" t="str">
        <f>VLOOKUP(E291,pokoje!pokoje,2,FALSE)</f>
        <v>N</v>
      </c>
      <c r="G291" t="str">
        <f>VLOOKUP(D291,klienci!klienci,4,FALSE)</f>
        <v>Milicz</v>
      </c>
    </row>
    <row r="292" spans="1:7" hidden="1" x14ac:dyDescent="0.25">
      <c r="A292">
        <v>291</v>
      </c>
      <c r="B292" s="1">
        <v>44758</v>
      </c>
      <c r="C292" s="1">
        <v>44759</v>
      </c>
      <c r="D292" t="s">
        <v>743</v>
      </c>
      <c r="E292">
        <v>510</v>
      </c>
      <c r="F292" t="str">
        <f>VLOOKUP(E292,pokoje!pokoje,2,FALSE)</f>
        <v>W</v>
      </c>
      <c r="G292" t="str">
        <f>VLOOKUP(D292,klienci!klienci,4,FALSE)</f>
        <v>Bytom</v>
      </c>
    </row>
    <row r="293" spans="1:7" hidden="1" x14ac:dyDescent="0.25">
      <c r="A293">
        <v>292</v>
      </c>
      <c r="B293" s="1">
        <v>44758</v>
      </c>
      <c r="C293" s="1">
        <v>44759</v>
      </c>
      <c r="D293" t="s">
        <v>1258</v>
      </c>
      <c r="E293">
        <v>320</v>
      </c>
      <c r="F293" t="str">
        <f>VLOOKUP(E293,pokoje!pokoje,2,FALSE)</f>
        <v>W</v>
      </c>
      <c r="G293" t="str">
        <f>VLOOKUP(D293,klienci!klienci,4,FALSE)</f>
        <v>Katowice</v>
      </c>
    </row>
    <row r="294" spans="1:7" x14ac:dyDescent="0.25">
      <c r="A294">
        <v>293</v>
      </c>
      <c r="B294" s="1">
        <v>44758</v>
      </c>
      <c r="C294" s="1">
        <v>44759</v>
      </c>
      <c r="D294" t="s">
        <v>598</v>
      </c>
      <c r="E294">
        <v>101</v>
      </c>
      <c r="F294" t="str">
        <f>VLOOKUP(E294,pokoje!pokoje,2,FALSE)</f>
        <v>N</v>
      </c>
      <c r="G294" t="str">
        <f>VLOOKUP(D294,klienci!klienci,4,FALSE)</f>
        <v>Opole</v>
      </c>
    </row>
    <row r="295" spans="1:7" hidden="1" x14ac:dyDescent="0.25">
      <c r="A295">
        <v>294</v>
      </c>
      <c r="B295" s="1">
        <v>44760</v>
      </c>
      <c r="C295" s="1">
        <v>44761</v>
      </c>
      <c r="D295" t="s">
        <v>918</v>
      </c>
      <c r="E295">
        <v>403</v>
      </c>
      <c r="F295" t="str">
        <f>VLOOKUP(E295,pokoje!pokoje,2,FALSE)</f>
        <v>N</v>
      </c>
      <c r="G295" t="str">
        <f>VLOOKUP(D295,klienci!klienci,4,FALSE)</f>
        <v>Krakow</v>
      </c>
    </row>
    <row r="296" spans="1:7" hidden="1" x14ac:dyDescent="0.25">
      <c r="A296">
        <v>295</v>
      </c>
      <c r="B296" s="1">
        <v>44758</v>
      </c>
      <c r="C296" s="1">
        <v>44759</v>
      </c>
      <c r="D296" t="s">
        <v>1086</v>
      </c>
      <c r="E296">
        <v>318</v>
      </c>
      <c r="F296" t="str">
        <f>VLOOKUP(E296,pokoje!pokoje,2,FALSE)</f>
        <v>W</v>
      </c>
      <c r="G296" t="str">
        <f>VLOOKUP(D296,klienci!klienci,4,FALSE)</f>
        <v>Gliwice</v>
      </c>
    </row>
    <row r="297" spans="1:7" hidden="1" x14ac:dyDescent="0.25">
      <c r="A297">
        <v>296</v>
      </c>
      <c r="B297" s="1">
        <v>44758</v>
      </c>
      <c r="C297" s="1">
        <v>44759</v>
      </c>
      <c r="D297" t="s">
        <v>1264</v>
      </c>
      <c r="E297">
        <v>206</v>
      </c>
      <c r="F297" t="str">
        <f>VLOOKUP(E297,pokoje!pokoje,2,FALSE)</f>
        <v>N</v>
      </c>
      <c r="G297" t="str">
        <f>VLOOKUP(D297,klienci!klienci,4,FALSE)</f>
        <v>Bytom</v>
      </c>
    </row>
    <row r="298" spans="1:7" hidden="1" x14ac:dyDescent="0.25">
      <c r="A298">
        <v>297</v>
      </c>
      <c r="B298" s="1">
        <v>44758</v>
      </c>
      <c r="C298" s="1">
        <v>44759</v>
      </c>
      <c r="D298" t="s">
        <v>958</v>
      </c>
      <c r="E298">
        <v>407</v>
      </c>
      <c r="F298" t="str">
        <f>VLOOKUP(E298,pokoje!pokoje,2,FALSE)</f>
        <v>N</v>
      </c>
      <c r="G298" t="str">
        <f>VLOOKUP(D298,klienci!klienci,4,FALSE)</f>
        <v>Krynica</v>
      </c>
    </row>
    <row r="299" spans="1:7" hidden="1" x14ac:dyDescent="0.25">
      <c r="A299">
        <v>298</v>
      </c>
      <c r="B299" s="1">
        <v>44758</v>
      </c>
      <c r="C299" s="1">
        <v>44759</v>
      </c>
      <c r="D299" t="s">
        <v>248</v>
      </c>
      <c r="E299">
        <v>412</v>
      </c>
      <c r="F299" t="str">
        <f>VLOOKUP(E299,pokoje!pokoje,2,FALSE)</f>
        <v>N</v>
      </c>
      <c r="G299" t="str">
        <f>VLOOKUP(D299,klienci!klienci,4,FALSE)</f>
        <v>Rybnik</v>
      </c>
    </row>
    <row r="300" spans="1:7" hidden="1" x14ac:dyDescent="0.25">
      <c r="A300">
        <v>299</v>
      </c>
      <c r="B300" s="1">
        <v>44758</v>
      </c>
      <c r="C300" s="1">
        <v>44759</v>
      </c>
      <c r="D300" t="s">
        <v>421</v>
      </c>
      <c r="E300">
        <v>402</v>
      </c>
      <c r="F300" t="str">
        <f>VLOOKUP(E300,pokoje!pokoje,2,FALSE)</f>
        <v>N</v>
      </c>
      <c r="G300" t="str">
        <f>VLOOKUP(D300,klienci!klienci,4,FALSE)</f>
        <v>Szczecin</v>
      </c>
    </row>
    <row r="301" spans="1:7" hidden="1" x14ac:dyDescent="0.25">
      <c r="A301">
        <v>300</v>
      </c>
      <c r="B301" s="1">
        <v>44758</v>
      </c>
      <c r="C301" s="1">
        <v>44759</v>
      </c>
      <c r="D301" t="s">
        <v>633</v>
      </c>
      <c r="E301">
        <v>210</v>
      </c>
      <c r="F301" t="str">
        <f>VLOOKUP(E301,pokoje!pokoje,2,FALSE)</f>
        <v>N</v>
      </c>
      <c r="G301" t="str">
        <f>VLOOKUP(D301,klienci!klienci,4,FALSE)</f>
        <v>Wadowice</v>
      </c>
    </row>
    <row r="302" spans="1:7" x14ac:dyDescent="0.25">
      <c r="A302">
        <v>301</v>
      </c>
      <c r="B302" s="1">
        <v>44758</v>
      </c>
      <c r="C302" s="1">
        <v>44759</v>
      </c>
      <c r="D302" t="s">
        <v>1011</v>
      </c>
      <c r="E302">
        <v>214</v>
      </c>
      <c r="F302" t="str">
        <f>VLOOKUP(E302,pokoje!pokoje,2,FALSE)</f>
        <v>N</v>
      </c>
      <c r="G302" t="str">
        <f>VLOOKUP(D302,klienci!klienci,4,FALSE)</f>
        <v>Katowice</v>
      </c>
    </row>
    <row r="303" spans="1:7" hidden="1" x14ac:dyDescent="0.25">
      <c r="A303">
        <v>302</v>
      </c>
      <c r="B303" s="1">
        <v>44758</v>
      </c>
      <c r="C303" s="1">
        <v>44759</v>
      </c>
      <c r="D303" t="s">
        <v>723</v>
      </c>
      <c r="E303">
        <v>302</v>
      </c>
      <c r="F303" t="str">
        <f>VLOOKUP(E303,pokoje!pokoje,2,FALSE)</f>
        <v>W</v>
      </c>
      <c r="G303" t="str">
        <f>VLOOKUP(D303,klienci!klienci,4,FALSE)</f>
        <v>Bedzin</v>
      </c>
    </row>
    <row r="304" spans="1:7" hidden="1" x14ac:dyDescent="0.25">
      <c r="A304">
        <v>303</v>
      </c>
      <c r="B304" s="1">
        <v>44758</v>
      </c>
      <c r="C304" s="1">
        <v>44759</v>
      </c>
      <c r="D304" t="s">
        <v>201</v>
      </c>
      <c r="E304">
        <v>509</v>
      </c>
      <c r="F304" t="str">
        <f>VLOOKUP(E304,pokoje!pokoje,2,FALSE)</f>
        <v>W</v>
      </c>
      <c r="G304" t="str">
        <f>VLOOKUP(D304,klienci!klienci,4,FALSE)</f>
        <v>Opole</v>
      </c>
    </row>
    <row r="305" spans="1:7" hidden="1" x14ac:dyDescent="0.25">
      <c r="A305">
        <v>304</v>
      </c>
      <c r="B305" s="1">
        <v>44758</v>
      </c>
      <c r="C305" s="1">
        <v>44759</v>
      </c>
      <c r="D305" t="s">
        <v>851</v>
      </c>
      <c r="E305">
        <v>401</v>
      </c>
      <c r="F305" t="str">
        <f>VLOOKUP(E305,pokoje!pokoje,2,FALSE)</f>
        <v>N</v>
      </c>
      <c r="G305" t="str">
        <f>VLOOKUP(D305,klienci!klienci,4,FALSE)</f>
        <v>Kalisz</v>
      </c>
    </row>
    <row r="306" spans="1:7" hidden="1" x14ac:dyDescent="0.25">
      <c r="A306">
        <v>305</v>
      </c>
      <c r="B306" s="1">
        <v>44758</v>
      </c>
      <c r="C306" s="1">
        <v>44759</v>
      </c>
      <c r="D306" t="s">
        <v>697</v>
      </c>
      <c r="E306">
        <v>209</v>
      </c>
      <c r="F306" t="str">
        <f>VLOOKUP(E306,pokoje!pokoje,2,FALSE)</f>
        <v>N</v>
      </c>
      <c r="G306" t="str">
        <f>VLOOKUP(D306,klienci!klienci,4,FALSE)</f>
        <v>Bedzin</v>
      </c>
    </row>
    <row r="307" spans="1:7" hidden="1" x14ac:dyDescent="0.25">
      <c r="A307">
        <v>306</v>
      </c>
      <c r="B307" s="1">
        <v>44758</v>
      </c>
      <c r="C307" s="1">
        <v>44759</v>
      </c>
      <c r="D307" t="s">
        <v>350</v>
      </c>
      <c r="E307">
        <v>416</v>
      </c>
      <c r="F307" t="str">
        <f>VLOOKUP(E307,pokoje!pokoje,2,FALSE)</f>
        <v>N</v>
      </c>
      <c r="G307" t="str">
        <f>VLOOKUP(D307,klienci!klienci,4,FALSE)</f>
        <v>Bielsko Biala</v>
      </c>
    </row>
    <row r="308" spans="1:7" hidden="1" x14ac:dyDescent="0.25">
      <c r="A308">
        <v>307</v>
      </c>
      <c r="B308" s="1">
        <v>44758</v>
      </c>
      <c r="C308" s="1">
        <v>44759</v>
      </c>
      <c r="D308" t="s">
        <v>1324</v>
      </c>
      <c r="E308">
        <v>107</v>
      </c>
      <c r="F308" t="str">
        <f>VLOOKUP(E308,pokoje!pokoje,2,FALSE)</f>
        <v>N</v>
      </c>
      <c r="G308" t="str">
        <f>VLOOKUP(D308,klienci!klienci,4,FALSE)</f>
        <v>Turek</v>
      </c>
    </row>
    <row r="309" spans="1:7" hidden="1" x14ac:dyDescent="0.25">
      <c r="A309">
        <v>308</v>
      </c>
      <c r="B309" s="1">
        <v>44758</v>
      </c>
      <c r="C309" s="1">
        <v>44759</v>
      </c>
      <c r="D309" t="s">
        <v>531</v>
      </c>
      <c r="E309">
        <v>219</v>
      </c>
      <c r="F309" t="str">
        <f>VLOOKUP(E309,pokoje!pokoje,2,FALSE)</f>
        <v>W</v>
      </c>
      <c r="G309" t="str">
        <f>VLOOKUP(D309,klienci!klienci,4,FALSE)</f>
        <v>Rybnik</v>
      </c>
    </row>
    <row r="310" spans="1:7" hidden="1" x14ac:dyDescent="0.25">
      <c r="A310">
        <v>309</v>
      </c>
      <c r="B310" s="1">
        <v>44758</v>
      </c>
      <c r="C310" s="1">
        <v>44759</v>
      </c>
      <c r="D310" t="s">
        <v>75</v>
      </c>
      <c r="E310">
        <v>414</v>
      </c>
      <c r="F310" t="str">
        <f>VLOOKUP(E310,pokoje!pokoje,2,FALSE)</f>
        <v>N</v>
      </c>
      <c r="G310" t="str">
        <f>VLOOKUP(D310,klienci!klienci,4,FALSE)</f>
        <v>Lublin</v>
      </c>
    </row>
    <row r="311" spans="1:7" hidden="1" x14ac:dyDescent="0.25">
      <c r="A311">
        <v>310</v>
      </c>
      <c r="B311" s="1">
        <v>44759</v>
      </c>
      <c r="C311" s="1">
        <v>44760</v>
      </c>
      <c r="D311" t="s">
        <v>540</v>
      </c>
      <c r="E311">
        <v>220</v>
      </c>
      <c r="F311" t="str">
        <f>VLOOKUP(E311,pokoje!pokoje,2,FALSE)</f>
        <v>W</v>
      </c>
      <c r="G311" t="str">
        <f>VLOOKUP(D311,klienci!klienci,4,FALSE)</f>
        <v>Cieszyn</v>
      </c>
    </row>
    <row r="312" spans="1:7" hidden="1" x14ac:dyDescent="0.25">
      <c r="A312">
        <v>311</v>
      </c>
      <c r="B312" s="1">
        <v>44759</v>
      </c>
      <c r="C312" s="1">
        <v>44760</v>
      </c>
      <c r="D312" t="s">
        <v>835</v>
      </c>
      <c r="E312">
        <v>503</v>
      </c>
      <c r="F312" t="str">
        <f>VLOOKUP(E312,pokoje!pokoje,2,FALSE)</f>
        <v>W</v>
      </c>
      <c r="G312" t="str">
        <f>VLOOKUP(D312,klienci!klienci,4,FALSE)</f>
        <v>Lodz</v>
      </c>
    </row>
    <row r="313" spans="1:7" hidden="1" x14ac:dyDescent="0.25">
      <c r="A313">
        <v>312</v>
      </c>
      <c r="B313" s="1">
        <v>44759</v>
      </c>
      <c r="C313" s="1">
        <v>44760</v>
      </c>
      <c r="D313" t="s">
        <v>99</v>
      </c>
      <c r="E313">
        <v>214</v>
      </c>
      <c r="F313" t="str">
        <f>VLOOKUP(E313,pokoje!pokoje,2,FALSE)</f>
        <v>N</v>
      </c>
      <c r="G313" t="str">
        <f>VLOOKUP(D313,klienci!klienci,4,FALSE)</f>
        <v>Wisla</v>
      </c>
    </row>
    <row r="314" spans="1:7" hidden="1" x14ac:dyDescent="0.25">
      <c r="A314">
        <v>313</v>
      </c>
      <c r="B314" s="1">
        <v>44759</v>
      </c>
      <c r="C314" s="1">
        <v>44760</v>
      </c>
      <c r="D314" t="s">
        <v>621</v>
      </c>
      <c r="E314">
        <v>415</v>
      </c>
      <c r="F314" t="str">
        <f>VLOOKUP(E314,pokoje!pokoje,2,FALSE)</f>
        <v>N</v>
      </c>
      <c r="G314" t="str">
        <f>VLOOKUP(D314,klienci!klienci,4,FALSE)</f>
        <v>Kalisz</v>
      </c>
    </row>
    <row r="315" spans="1:7" hidden="1" x14ac:dyDescent="0.25">
      <c r="A315">
        <v>314</v>
      </c>
      <c r="B315" s="1">
        <v>44759</v>
      </c>
      <c r="C315" s="1">
        <v>44760</v>
      </c>
      <c r="D315" t="s">
        <v>931</v>
      </c>
      <c r="E315">
        <v>508</v>
      </c>
      <c r="F315" t="str">
        <f>VLOOKUP(E315,pokoje!pokoje,2,FALSE)</f>
        <v>W</v>
      </c>
      <c r="G315" t="str">
        <f>VLOOKUP(D315,klienci!klienci,4,FALSE)</f>
        <v>Tarnowskie Gory</v>
      </c>
    </row>
    <row r="316" spans="1:7" hidden="1" x14ac:dyDescent="0.25">
      <c r="A316">
        <v>315</v>
      </c>
      <c r="B316" s="1">
        <v>44759</v>
      </c>
      <c r="C316" s="1">
        <v>44760</v>
      </c>
      <c r="D316" t="s">
        <v>1084</v>
      </c>
      <c r="E316">
        <v>219</v>
      </c>
      <c r="F316" t="str">
        <f>VLOOKUP(E316,pokoje!pokoje,2,FALSE)</f>
        <v>W</v>
      </c>
      <c r="G316" t="str">
        <f>VLOOKUP(D316,klienci!klienci,4,FALSE)</f>
        <v>Szczecin</v>
      </c>
    </row>
    <row r="317" spans="1:7" x14ac:dyDescent="0.25">
      <c r="A317">
        <v>316</v>
      </c>
      <c r="B317" s="1">
        <v>44759</v>
      </c>
      <c r="C317" s="1">
        <v>44760</v>
      </c>
      <c r="D317" t="s">
        <v>369</v>
      </c>
      <c r="E317">
        <v>205</v>
      </c>
      <c r="F317" t="str">
        <f>VLOOKUP(E317,pokoje!pokoje,2,FALSE)</f>
        <v>N</v>
      </c>
      <c r="G317" t="str">
        <f>VLOOKUP(D317,klienci!klienci,4,FALSE)</f>
        <v>Katowice</v>
      </c>
    </row>
    <row r="318" spans="1:7" x14ac:dyDescent="0.25">
      <c r="A318">
        <v>317</v>
      </c>
      <c r="B318" s="1">
        <v>44759</v>
      </c>
      <c r="C318" s="1">
        <v>44760</v>
      </c>
      <c r="D318" t="s">
        <v>502</v>
      </c>
      <c r="E318">
        <v>419</v>
      </c>
      <c r="F318" t="str">
        <f>VLOOKUP(E318,pokoje!pokoje,2,FALSE)</f>
        <v>N</v>
      </c>
      <c r="G318" t="str">
        <f>VLOOKUP(D318,klienci!klienci,4,FALSE)</f>
        <v>Katowice</v>
      </c>
    </row>
    <row r="319" spans="1:7" hidden="1" x14ac:dyDescent="0.25">
      <c r="A319">
        <v>318</v>
      </c>
      <c r="B319" s="1">
        <v>44759</v>
      </c>
      <c r="C319" s="1">
        <v>44760</v>
      </c>
      <c r="D319" t="s">
        <v>987</v>
      </c>
      <c r="E319">
        <v>201</v>
      </c>
      <c r="F319" t="str">
        <f>VLOOKUP(E319,pokoje!pokoje,2,FALSE)</f>
        <v>N</v>
      </c>
      <c r="G319" t="str">
        <f>VLOOKUP(D319,klienci!klienci,4,FALSE)</f>
        <v>Gliwice</v>
      </c>
    </row>
    <row r="320" spans="1:7" hidden="1" x14ac:dyDescent="0.25">
      <c r="A320">
        <v>319</v>
      </c>
      <c r="B320" s="1">
        <v>44759</v>
      </c>
      <c r="C320" s="1">
        <v>44760</v>
      </c>
      <c r="D320" t="s">
        <v>261</v>
      </c>
      <c r="E320">
        <v>113</v>
      </c>
      <c r="F320" t="str">
        <f>VLOOKUP(E320,pokoje!pokoje,2,FALSE)</f>
        <v>N</v>
      </c>
      <c r="G320" t="str">
        <f>VLOOKUP(D320,klienci!klienci,4,FALSE)</f>
        <v>Bedzin</v>
      </c>
    </row>
    <row r="321" spans="1:7" hidden="1" x14ac:dyDescent="0.25">
      <c r="A321">
        <v>320</v>
      </c>
      <c r="B321" s="1">
        <v>44759</v>
      </c>
      <c r="C321" s="1">
        <v>44760</v>
      </c>
      <c r="D321" t="s">
        <v>1137</v>
      </c>
      <c r="E321">
        <v>501</v>
      </c>
      <c r="F321" t="str">
        <f>VLOOKUP(E321,pokoje!pokoje,2,FALSE)</f>
        <v>W</v>
      </c>
      <c r="G321" t="str">
        <f>VLOOKUP(D321,klienci!klienci,4,FALSE)</f>
        <v>Ustron</v>
      </c>
    </row>
    <row r="322" spans="1:7" hidden="1" x14ac:dyDescent="0.25">
      <c r="A322">
        <v>321</v>
      </c>
      <c r="B322" s="1">
        <v>44759</v>
      </c>
      <c r="C322" s="1">
        <v>44760</v>
      </c>
      <c r="D322" t="s">
        <v>710</v>
      </c>
      <c r="E322">
        <v>301</v>
      </c>
      <c r="F322" t="str">
        <f>VLOOKUP(E322,pokoje!pokoje,2,FALSE)</f>
        <v>W</v>
      </c>
      <c r="G322" t="str">
        <f>VLOOKUP(D322,klienci!klienci,4,FALSE)</f>
        <v>Tarnowskie Gory</v>
      </c>
    </row>
    <row r="323" spans="1:7" hidden="1" x14ac:dyDescent="0.25">
      <c r="A323">
        <v>322</v>
      </c>
      <c r="B323" s="1">
        <v>44759</v>
      </c>
      <c r="C323" s="1">
        <v>44760</v>
      </c>
      <c r="D323" t="s">
        <v>319</v>
      </c>
      <c r="E323">
        <v>418</v>
      </c>
      <c r="F323" t="str">
        <f>VLOOKUP(E323,pokoje!pokoje,2,FALSE)</f>
        <v>N</v>
      </c>
      <c r="G323" t="str">
        <f>VLOOKUP(D323,klienci!klienci,4,FALSE)</f>
        <v>Poznan</v>
      </c>
    </row>
    <row r="324" spans="1:7" hidden="1" x14ac:dyDescent="0.25">
      <c r="A324">
        <v>323</v>
      </c>
      <c r="B324" s="1">
        <v>44759</v>
      </c>
      <c r="C324" s="1">
        <v>44760</v>
      </c>
      <c r="D324" t="s">
        <v>1253</v>
      </c>
      <c r="E324">
        <v>504</v>
      </c>
      <c r="F324" t="str">
        <f>VLOOKUP(E324,pokoje!pokoje,2,FALSE)</f>
        <v>W</v>
      </c>
      <c r="G324" t="str">
        <f>VLOOKUP(D324,klienci!klienci,4,FALSE)</f>
        <v>Kletno</v>
      </c>
    </row>
    <row r="325" spans="1:7" hidden="1" x14ac:dyDescent="0.25">
      <c r="A325">
        <v>324</v>
      </c>
      <c r="B325" s="1">
        <v>44759</v>
      </c>
      <c r="C325" s="1">
        <v>44760</v>
      </c>
      <c r="D325" t="s">
        <v>160</v>
      </c>
      <c r="E325">
        <v>411</v>
      </c>
      <c r="F325" t="str">
        <f>VLOOKUP(E325,pokoje!pokoje,2,FALSE)</f>
        <v>N</v>
      </c>
      <c r="G325" t="str">
        <f>VLOOKUP(D325,klienci!klienci,4,FALSE)</f>
        <v>Dabrawa Gornicza</v>
      </c>
    </row>
    <row r="326" spans="1:7" hidden="1" x14ac:dyDescent="0.25">
      <c r="A326">
        <v>325</v>
      </c>
      <c r="B326" s="1">
        <v>44759</v>
      </c>
      <c r="C326" s="1">
        <v>44760</v>
      </c>
      <c r="D326" t="s">
        <v>731</v>
      </c>
      <c r="E326">
        <v>306</v>
      </c>
      <c r="F326" t="str">
        <f>VLOOKUP(E326,pokoje!pokoje,2,FALSE)</f>
        <v>N</v>
      </c>
      <c r="G326" t="str">
        <f>VLOOKUP(D326,klienci!klienci,4,FALSE)</f>
        <v>Wroclaw</v>
      </c>
    </row>
    <row r="327" spans="1:7" hidden="1" x14ac:dyDescent="0.25">
      <c r="A327">
        <v>326</v>
      </c>
      <c r="B327" s="1">
        <v>44759</v>
      </c>
      <c r="C327" s="1">
        <v>44760</v>
      </c>
      <c r="D327" t="s">
        <v>1104</v>
      </c>
      <c r="E327">
        <v>112</v>
      </c>
      <c r="F327" t="str">
        <f>VLOOKUP(E327,pokoje!pokoje,2,FALSE)</f>
        <v>N</v>
      </c>
      <c r="G327" t="str">
        <f>VLOOKUP(D327,klienci!klienci,4,FALSE)</f>
        <v>Bytom</v>
      </c>
    </row>
    <row r="328" spans="1:7" x14ac:dyDescent="0.25">
      <c r="A328">
        <v>327</v>
      </c>
      <c r="B328" s="1">
        <v>44759</v>
      </c>
      <c r="C328" s="1">
        <v>44760</v>
      </c>
      <c r="D328" t="s">
        <v>849</v>
      </c>
      <c r="E328">
        <v>308</v>
      </c>
      <c r="F328" t="str">
        <f>VLOOKUP(E328,pokoje!pokoje,2,FALSE)</f>
        <v>N</v>
      </c>
      <c r="G328" t="str">
        <f>VLOOKUP(D328,klienci!klienci,4,FALSE)</f>
        <v>Katowice</v>
      </c>
    </row>
    <row r="329" spans="1:7" hidden="1" x14ac:dyDescent="0.25">
      <c r="A329">
        <v>328</v>
      </c>
      <c r="B329" s="1">
        <v>44759</v>
      </c>
      <c r="C329" s="1">
        <v>44760</v>
      </c>
      <c r="D329" t="s">
        <v>866</v>
      </c>
      <c r="E329">
        <v>203</v>
      </c>
      <c r="F329" t="str">
        <f>VLOOKUP(E329,pokoje!pokoje,2,FALSE)</f>
        <v>N</v>
      </c>
      <c r="G329" t="str">
        <f>VLOOKUP(D329,klienci!klienci,4,FALSE)</f>
        <v>Rybnik</v>
      </c>
    </row>
    <row r="330" spans="1:7" hidden="1" x14ac:dyDescent="0.25">
      <c r="A330">
        <v>329</v>
      </c>
      <c r="B330" s="1">
        <v>44759</v>
      </c>
      <c r="C330" s="1">
        <v>44760</v>
      </c>
      <c r="D330" t="s">
        <v>694</v>
      </c>
      <c r="E330">
        <v>314</v>
      </c>
      <c r="F330" t="str">
        <f>VLOOKUP(E330,pokoje!pokoje,2,FALSE)</f>
        <v>N</v>
      </c>
      <c r="G330" t="str">
        <f>VLOOKUP(D330,klienci!klienci,4,FALSE)</f>
        <v>Pyrzyce</v>
      </c>
    </row>
    <row r="331" spans="1:7" hidden="1" x14ac:dyDescent="0.25">
      <c r="A331">
        <v>330</v>
      </c>
      <c r="B331" s="1">
        <v>44759</v>
      </c>
      <c r="C331" s="1">
        <v>44760</v>
      </c>
      <c r="D331" t="s">
        <v>1241</v>
      </c>
      <c r="E331">
        <v>305</v>
      </c>
      <c r="F331" t="str">
        <f>VLOOKUP(E331,pokoje!pokoje,2,FALSE)</f>
        <v>N</v>
      </c>
      <c r="G331" t="str">
        <f>VLOOKUP(D331,klienci!klienci,4,FALSE)</f>
        <v>Ruda Slaska</v>
      </c>
    </row>
    <row r="332" spans="1:7" hidden="1" x14ac:dyDescent="0.25">
      <c r="A332">
        <v>331</v>
      </c>
      <c r="B332" s="1">
        <v>44759</v>
      </c>
      <c r="C332" s="1">
        <v>44760</v>
      </c>
      <c r="D332" t="s">
        <v>830</v>
      </c>
      <c r="E332">
        <v>420</v>
      </c>
      <c r="F332" t="str">
        <f>VLOOKUP(E332,pokoje!pokoje,2,FALSE)</f>
        <v>N</v>
      </c>
      <c r="G332" t="str">
        <f>VLOOKUP(D332,klienci!klienci,4,FALSE)</f>
        <v>Tczew</v>
      </c>
    </row>
    <row r="333" spans="1:7" hidden="1" x14ac:dyDescent="0.25">
      <c r="A333">
        <v>332</v>
      </c>
      <c r="B333" s="1">
        <v>44759</v>
      </c>
      <c r="C333" s="1">
        <v>44760</v>
      </c>
      <c r="D333" t="s">
        <v>519</v>
      </c>
      <c r="E333">
        <v>119</v>
      </c>
      <c r="F333" t="str">
        <f>VLOOKUP(E333,pokoje!pokoje,2,FALSE)</f>
        <v>N</v>
      </c>
      <c r="G333" t="str">
        <f>VLOOKUP(D333,klienci!klienci,4,FALSE)</f>
        <v>Bytom</v>
      </c>
    </row>
    <row r="334" spans="1:7" hidden="1" x14ac:dyDescent="0.25">
      <c r="A334">
        <v>333</v>
      </c>
      <c r="B334" s="1">
        <v>44759</v>
      </c>
      <c r="C334" s="1">
        <v>44760</v>
      </c>
      <c r="D334" t="s">
        <v>981</v>
      </c>
      <c r="E334">
        <v>105</v>
      </c>
      <c r="F334" t="str">
        <f>VLOOKUP(E334,pokoje!pokoje,2,FALSE)</f>
        <v>N</v>
      </c>
      <c r="G334" t="str">
        <f>VLOOKUP(D334,klienci!klienci,4,FALSE)</f>
        <v>Milicz</v>
      </c>
    </row>
    <row r="335" spans="1:7" hidden="1" x14ac:dyDescent="0.25">
      <c r="A335">
        <v>334</v>
      </c>
      <c r="B335" s="1">
        <v>44759</v>
      </c>
      <c r="C335" s="1">
        <v>44760</v>
      </c>
      <c r="D335" t="s">
        <v>1143</v>
      </c>
      <c r="E335">
        <v>404</v>
      </c>
      <c r="F335" t="str">
        <f>VLOOKUP(E335,pokoje!pokoje,2,FALSE)</f>
        <v>N</v>
      </c>
      <c r="G335" t="str">
        <f>VLOOKUP(D335,klienci!klienci,4,FALSE)</f>
        <v>Czestochowa</v>
      </c>
    </row>
    <row r="336" spans="1:7" hidden="1" x14ac:dyDescent="0.25">
      <c r="A336">
        <v>335</v>
      </c>
      <c r="B336" s="1">
        <v>44759</v>
      </c>
      <c r="C336" s="1">
        <v>44760</v>
      </c>
      <c r="D336" t="s">
        <v>651</v>
      </c>
      <c r="E336">
        <v>102</v>
      </c>
      <c r="F336" t="str">
        <f>VLOOKUP(E336,pokoje!pokoje,2,FALSE)</f>
        <v>N</v>
      </c>
      <c r="G336" t="str">
        <f>VLOOKUP(D336,klienci!klienci,4,FALSE)</f>
        <v>Bedzin</v>
      </c>
    </row>
    <row r="337" spans="1:7" hidden="1" x14ac:dyDescent="0.25">
      <c r="A337">
        <v>336</v>
      </c>
      <c r="B337" s="1">
        <v>44759</v>
      </c>
      <c r="C337" s="1">
        <v>44760</v>
      </c>
      <c r="D337" t="s">
        <v>303</v>
      </c>
      <c r="E337">
        <v>309</v>
      </c>
      <c r="F337" t="str">
        <f>VLOOKUP(E337,pokoje!pokoje,2,FALSE)</f>
        <v>N</v>
      </c>
      <c r="G337" t="str">
        <f>VLOOKUP(D337,klienci!klienci,4,FALSE)</f>
        <v>Gniezno</v>
      </c>
    </row>
    <row r="338" spans="1:7" hidden="1" x14ac:dyDescent="0.25">
      <c r="A338">
        <v>337</v>
      </c>
      <c r="B338" s="1">
        <v>44759</v>
      </c>
      <c r="C338" s="1">
        <v>44760</v>
      </c>
      <c r="D338" t="s">
        <v>863</v>
      </c>
      <c r="E338">
        <v>317</v>
      </c>
      <c r="F338" t="str">
        <f>VLOOKUP(E338,pokoje!pokoje,2,FALSE)</f>
        <v>W</v>
      </c>
      <c r="G338" t="str">
        <f>VLOOKUP(D338,klienci!klienci,4,FALSE)</f>
        <v>Kielce</v>
      </c>
    </row>
    <row r="339" spans="1:7" hidden="1" x14ac:dyDescent="0.25">
      <c r="A339">
        <v>338</v>
      </c>
      <c r="B339" s="1">
        <v>44759</v>
      </c>
      <c r="C339" s="1">
        <v>44760</v>
      </c>
      <c r="D339" t="s">
        <v>392</v>
      </c>
      <c r="E339">
        <v>302</v>
      </c>
      <c r="F339" t="str">
        <f>VLOOKUP(E339,pokoje!pokoje,2,FALSE)</f>
        <v>W</v>
      </c>
      <c r="G339" t="str">
        <f>VLOOKUP(D339,klienci!klienci,4,FALSE)</f>
        <v>Ruda Slaska</v>
      </c>
    </row>
    <row r="340" spans="1:7" hidden="1" x14ac:dyDescent="0.25">
      <c r="A340">
        <v>339</v>
      </c>
      <c r="B340" s="1">
        <v>44759</v>
      </c>
      <c r="C340" s="1">
        <v>44760</v>
      </c>
      <c r="D340" t="s">
        <v>853</v>
      </c>
      <c r="E340">
        <v>209</v>
      </c>
      <c r="F340" t="str">
        <f>VLOOKUP(E340,pokoje!pokoje,2,FALSE)</f>
        <v>N</v>
      </c>
      <c r="G340" t="str">
        <f>VLOOKUP(D340,klienci!klienci,4,FALSE)</f>
        <v>Turek</v>
      </c>
    </row>
    <row r="341" spans="1:7" hidden="1" x14ac:dyDescent="0.25">
      <c r="A341">
        <v>340</v>
      </c>
      <c r="B341" s="1">
        <v>44759</v>
      </c>
      <c r="C341" s="1">
        <v>44760</v>
      </c>
      <c r="D341" t="s">
        <v>1033</v>
      </c>
      <c r="E341">
        <v>401</v>
      </c>
      <c r="F341" t="str">
        <f>VLOOKUP(E341,pokoje!pokoje,2,FALSE)</f>
        <v>N</v>
      </c>
      <c r="G341" t="str">
        <f>VLOOKUP(D341,klienci!klienci,4,FALSE)</f>
        <v>Gliwice</v>
      </c>
    </row>
    <row r="342" spans="1:7" hidden="1" x14ac:dyDescent="0.25">
      <c r="A342">
        <v>341</v>
      </c>
      <c r="B342" s="1">
        <v>44759</v>
      </c>
      <c r="C342" s="1">
        <v>44760</v>
      </c>
      <c r="D342" t="s">
        <v>815</v>
      </c>
      <c r="E342">
        <v>207</v>
      </c>
      <c r="F342" t="str">
        <f>VLOOKUP(E342,pokoje!pokoje,2,FALSE)</f>
        <v>N</v>
      </c>
      <c r="G342" t="str">
        <f>VLOOKUP(D342,klienci!klienci,4,FALSE)</f>
        <v>Dabrawa Gornicza</v>
      </c>
    </row>
    <row r="343" spans="1:7" hidden="1" x14ac:dyDescent="0.25">
      <c r="A343">
        <v>342</v>
      </c>
      <c r="B343" s="1">
        <v>44759</v>
      </c>
      <c r="C343" s="1">
        <v>44760</v>
      </c>
      <c r="D343" t="s">
        <v>833</v>
      </c>
      <c r="E343">
        <v>114</v>
      </c>
      <c r="F343" t="str">
        <f>VLOOKUP(E343,pokoje!pokoje,2,FALSE)</f>
        <v>N</v>
      </c>
      <c r="G343" t="str">
        <f>VLOOKUP(D343,klienci!klienci,4,FALSE)</f>
        <v>Wroclaw</v>
      </c>
    </row>
    <row r="344" spans="1:7" hidden="1" x14ac:dyDescent="0.25">
      <c r="A344">
        <v>343</v>
      </c>
      <c r="B344" s="1">
        <v>44759</v>
      </c>
      <c r="C344" s="1">
        <v>44760</v>
      </c>
      <c r="D344" t="s">
        <v>1121</v>
      </c>
      <c r="E344">
        <v>210</v>
      </c>
      <c r="F344" t="str">
        <f>VLOOKUP(E344,pokoje!pokoje,2,FALSE)</f>
        <v>N</v>
      </c>
      <c r="G344" t="str">
        <f>VLOOKUP(D344,klienci!klienci,4,FALSE)</f>
        <v>Bialystok</v>
      </c>
    </row>
    <row r="345" spans="1:7" hidden="1" x14ac:dyDescent="0.25">
      <c r="A345">
        <v>344</v>
      </c>
      <c r="B345" s="1">
        <v>44759</v>
      </c>
      <c r="C345" s="1">
        <v>44760</v>
      </c>
      <c r="D345" t="s">
        <v>827</v>
      </c>
      <c r="E345">
        <v>414</v>
      </c>
      <c r="F345" t="str">
        <f>VLOOKUP(E345,pokoje!pokoje,2,FALSE)</f>
        <v>N</v>
      </c>
      <c r="G345" t="str">
        <f>VLOOKUP(D345,klienci!klienci,4,FALSE)</f>
        <v>Dabrawa Gornicza</v>
      </c>
    </row>
    <row r="346" spans="1:7" x14ac:dyDescent="0.25">
      <c r="A346">
        <v>345</v>
      </c>
      <c r="B346" s="1">
        <v>44759</v>
      </c>
      <c r="C346" s="1">
        <v>44760</v>
      </c>
      <c r="D346" t="s">
        <v>1040</v>
      </c>
      <c r="E346">
        <v>417</v>
      </c>
      <c r="F346" t="str">
        <f>VLOOKUP(E346,pokoje!pokoje,2,FALSE)</f>
        <v>N</v>
      </c>
      <c r="G346" t="str">
        <f>VLOOKUP(D346,klienci!klienci,4,FALSE)</f>
        <v>Katowice</v>
      </c>
    </row>
    <row r="347" spans="1:7" hidden="1" x14ac:dyDescent="0.25">
      <c r="A347">
        <v>346</v>
      </c>
      <c r="B347" s="1">
        <v>44759</v>
      </c>
      <c r="C347" s="1">
        <v>44760</v>
      </c>
      <c r="D347" t="s">
        <v>1341</v>
      </c>
      <c r="E347">
        <v>402</v>
      </c>
      <c r="F347" t="str">
        <f>VLOOKUP(E347,pokoje!pokoje,2,FALSE)</f>
        <v>N</v>
      </c>
      <c r="G347" t="str">
        <f>VLOOKUP(D347,klienci!klienci,4,FALSE)</f>
        <v>Gliwice</v>
      </c>
    </row>
    <row r="348" spans="1:7" hidden="1" x14ac:dyDescent="0.25">
      <c r="A348">
        <v>347</v>
      </c>
      <c r="B348" s="1">
        <v>44759</v>
      </c>
      <c r="C348" s="1">
        <v>44761</v>
      </c>
      <c r="D348" t="s">
        <v>572</v>
      </c>
      <c r="E348">
        <v>307</v>
      </c>
      <c r="F348" t="str">
        <f>VLOOKUP(E348,pokoje!pokoje,2,FALSE)</f>
        <v>N</v>
      </c>
      <c r="G348" t="str">
        <f>VLOOKUP(D348,klienci!klienci,4,FALSE)</f>
        <v>Frombork</v>
      </c>
    </row>
    <row r="349" spans="1:7" hidden="1" x14ac:dyDescent="0.25">
      <c r="A349">
        <v>348</v>
      </c>
      <c r="B349" s="1">
        <v>44759</v>
      </c>
      <c r="C349" s="1">
        <v>44761</v>
      </c>
      <c r="D349" t="s">
        <v>586</v>
      </c>
      <c r="E349">
        <v>509</v>
      </c>
      <c r="F349" t="str">
        <f>VLOOKUP(E349,pokoje!pokoje,2,FALSE)</f>
        <v>W</v>
      </c>
      <c r="G349" t="str">
        <f>VLOOKUP(D349,klienci!klienci,4,FALSE)</f>
        <v>Wroclaw</v>
      </c>
    </row>
    <row r="350" spans="1:7" hidden="1" x14ac:dyDescent="0.25">
      <c r="A350">
        <v>349</v>
      </c>
      <c r="B350" s="1">
        <v>44759</v>
      </c>
      <c r="C350" s="1">
        <v>44760</v>
      </c>
      <c r="D350" t="s">
        <v>96</v>
      </c>
      <c r="E350">
        <v>409</v>
      </c>
      <c r="F350" t="str">
        <f>VLOOKUP(E350,pokoje!pokoje,2,FALSE)</f>
        <v>N</v>
      </c>
      <c r="G350" t="str">
        <f>VLOOKUP(D350,klienci!klienci,4,FALSE)</f>
        <v>Chorzow</v>
      </c>
    </row>
    <row r="351" spans="1:7" hidden="1" x14ac:dyDescent="0.25">
      <c r="A351">
        <v>350</v>
      </c>
      <c r="B351" s="1">
        <v>44759</v>
      </c>
      <c r="C351" s="1">
        <v>44760</v>
      </c>
      <c r="D351" t="s">
        <v>800</v>
      </c>
      <c r="E351">
        <v>505</v>
      </c>
      <c r="F351" t="str">
        <f>VLOOKUP(E351,pokoje!pokoje,2,FALSE)</f>
        <v>W</v>
      </c>
      <c r="G351" t="str">
        <f>VLOOKUP(D351,klienci!klienci,4,FALSE)</f>
        <v>Ruda Slaska</v>
      </c>
    </row>
    <row r="352" spans="1:7" hidden="1" x14ac:dyDescent="0.25">
      <c r="A352">
        <v>351</v>
      </c>
      <c r="B352" s="1">
        <v>44761</v>
      </c>
      <c r="C352" s="1">
        <v>44762</v>
      </c>
      <c r="D352" t="s">
        <v>160</v>
      </c>
      <c r="E352">
        <v>319</v>
      </c>
      <c r="F352" t="str">
        <f>VLOOKUP(E352,pokoje!pokoje,2,FALSE)</f>
        <v>W</v>
      </c>
      <c r="G352" t="str">
        <f>VLOOKUP(D352,klienci!klienci,4,FALSE)</f>
        <v>Dabrawa Gornicza</v>
      </c>
    </row>
    <row r="353" spans="1:7" hidden="1" x14ac:dyDescent="0.25">
      <c r="A353">
        <v>352</v>
      </c>
      <c r="B353" s="1">
        <v>44761</v>
      </c>
      <c r="C353" s="1">
        <v>44762</v>
      </c>
      <c r="D353" t="s">
        <v>833</v>
      </c>
      <c r="E353">
        <v>407</v>
      </c>
      <c r="F353" t="str">
        <f>VLOOKUP(E353,pokoje!pokoje,2,FALSE)</f>
        <v>N</v>
      </c>
      <c r="G353" t="str">
        <f>VLOOKUP(D353,klienci!klienci,4,FALSE)</f>
        <v>Wroclaw</v>
      </c>
    </row>
    <row r="354" spans="1:7" hidden="1" x14ac:dyDescent="0.25">
      <c r="A354">
        <v>353</v>
      </c>
      <c r="B354" s="1">
        <v>44759</v>
      </c>
      <c r="C354" s="1">
        <v>44761</v>
      </c>
      <c r="D354" t="s">
        <v>939</v>
      </c>
      <c r="E354">
        <v>101</v>
      </c>
      <c r="F354" t="str">
        <f>VLOOKUP(E354,pokoje!pokoje,2,FALSE)</f>
        <v>N</v>
      </c>
      <c r="G354" t="str">
        <f>VLOOKUP(D354,klienci!klienci,4,FALSE)</f>
        <v>Gliwice</v>
      </c>
    </row>
    <row r="355" spans="1:7" hidden="1" x14ac:dyDescent="0.25">
      <c r="A355">
        <v>354</v>
      </c>
      <c r="B355" s="1">
        <v>44759</v>
      </c>
      <c r="C355" s="1">
        <v>44763</v>
      </c>
      <c r="D355" t="s">
        <v>1177</v>
      </c>
      <c r="E355">
        <v>104</v>
      </c>
      <c r="F355" t="str">
        <f>VLOOKUP(E355,pokoje!pokoje,2,FALSE)</f>
        <v>N</v>
      </c>
      <c r="G355" t="str">
        <f>VLOOKUP(D355,klienci!klienci,4,FALSE)</f>
        <v>Strzelin</v>
      </c>
    </row>
    <row r="356" spans="1:7" hidden="1" x14ac:dyDescent="0.25">
      <c r="A356">
        <v>355</v>
      </c>
      <c r="B356" s="1">
        <v>44760</v>
      </c>
      <c r="C356" s="1">
        <v>44761</v>
      </c>
      <c r="D356" t="s">
        <v>987</v>
      </c>
      <c r="E356">
        <v>106</v>
      </c>
      <c r="F356" t="str">
        <f>VLOOKUP(E356,pokoje!pokoje,2,FALSE)</f>
        <v>N</v>
      </c>
      <c r="G356" t="str">
        <f>VLOOKUP(D356,klienci!klienci,4,FALSE)</f>
        <v>Gliwice</v>
      </c>
    </row>
    <row r="357" spans="1:7" hidden="1" x14ac:dyDescent="0.25">
      <c r="A357">
        <v>356</v>
      </c>
      <c r="B357" s="1">
        <v>44759</v>
      </c>
      <c r="C357" s="1">
        <v>44761</v>
      </c>
      <c r="D357" t="s">
        <v>1342</v>
      </c>
      <c r="E357">
        <v>118</v>
      </c>
      <c r="F357" t="str">
        <f>VLOOKUP(E357,pokoje!pokoje,2,FALSE)</f>
        <v>N</v>
      </c>
      <c r="G357" t="str">
        <f>VLOOKUP(D357,klienci!klienci,4,FALSE)</f>
        <v>Siedlce</v>
      </c>
    </row>
    <row r="358" spans="1:7" hidden="1" x14ac:dyDescent="0.25">
      <c r="A358">
        <v>357</v>
      </c>
      <c r="B358" s="1">
        <v>44759</v>
      </c>
      <c r="C358" s="1">
        <v>44760</v>
      </c>
      <c r="D358" t="s">
        <v>1272</v>
      </c>
      <c r="E358">
        <v>506</v>
      </c>
      <c r="F358" t="str">
        <f>VLOOKUP(E358,pokoje!pokoje,2,FALSE)</f>
        <v>W</v>
      </c>
      <c r="G358" t="str">
        <f>VLOOKUP(D358,klienci!klienci,4,FALSE)</f>
        <v>Opole</v>
      </c>
    </row>
    <row r="359" spans="1:7" x14ac:dyDescent="0.25">
      <c r="A359">
        <v>358</v>
      </c>
      <c r="B359" s="1">
        <v>44759</v>
      </c>
      <c r="C359" s="1">
        <v>44760</v>
      </c>
      <c r="D359" t="s">
        <v>880</v>
      </c>
      <c r="E359">
        <v>410</v>
      </c>
      <c r="F359" t="str">
        <f>VLOOKUP(E359,pokoje!pokoje,2,FALSE)</f>
        <v>N</v>
      </c>
      <c r="G359" t="str">
        <f>VLOOKUP(D359,klienci!klienci,4,FALSE)</f>
        <v>Opole</v>
      </c>
    </row>
    <row r="360" spans="1:7" hidden="1" x14ac:dyDescent="0.25">
      <c r="A360">
        <v>359</v>
      </c>
      <c r="B360" s="1">
        <v>44759</v>
      </c>
      <c r="C360" s="1">
        <v>44760</v>
      </c>
      <c r="D360" t="s">
        <v>588</v>
      </c>
      <c r="E360">
        <v>116</v>
      </c>
      <c r="F360" t="str">
        <f>VLOOKUP(E360,pokoje!pokoje,2,FALSE)</f>
        <v>N</v>
      </c>
      <c r="G360" t="str">
        <f>VLOOKUP(D360,klienci!klienci,4,FALSE)</f>
        <v>Rybnik</v>
      </c>
    </row>
    <row r="361" spans="1:7" hidden="1" x14ac:dyDescent="0.25">
      <c r="A361">
        <v>360</v>
      </c>
      <c r="B361" s="1">
        <v>44759</v>
      </c>
      <c r="C361" s="1">
        <v>44760</v>
      </c>
      <c r="D361" t="s">
        <v>1050</v>
      </c>
      <c r="E361">
        <v>213</v>
      </c>
      <c r="F361" t="str">
        <f>VLOOKUP(E361,pokoje!pokoje,2,FALSE)</f>
        <v>N</v>
      </c>
      <c r="G361" t="str">
        <f>VLOOKUP(D361,klienci!klienci,4,FALSE)</f>
        <v>Zabrze</v>
      </c>
    </row>
    <row r="362" spans="1:7" x14ac:dyDescent="0.25">
      <c r="A362">
        <v>361</v>
      </c>
      <c r="B362" s="1">
        <v>44759</v>
      </c>
      <c r="C362" s="1">
        <v>44761</v>
      </c>
      <c r="D362" t="s">
        <v>1207</v>
      </c>
      <c r="E362">
        <v>108</v>
      </c>
      <c r="F362" t="str">
        <f>VLOOKUP(E362,pokoje!pokoje,2,FALSE)</f>
        <v>N</v>
      </c>
      <c r="G362" t="str">
        <f>VLOOKUP(D362,klienci!klienci,4,FALSE)</f>
        <v>Opole</v>
      </c>
    </row>
    <row r="363" spans="1:7" hidden="1" x14ac:dyDescent="0.25">
      <c r="A363">
        <v>362</v>
      </c>
      <c r="B363" s="1">
        <v>44759</v>
      </c>
      <c r="C363" s="1">
        <v>44760</v>
      </c>
      <c r="D363" t="s">
        <v>673</v>
      </c>
      <c r="E363">
        <v>412</v>
      </c>
      <c r="F363" t="str">
        <f>VLOOKUP(E363,pokoje!pokoje,2,FALSE)</f>
        <v>N</v>
      </c>
      <c r="G363" t="str">
        <f>VLOOKUP(D363,klienci!klienci,4,FALSE)</f>
        <v>Rybnik</v>
      </c>
    </row>
    <row r="364" spans="1:7" hidden="1" x14ac:dyDescent="0.25">
      <c r="A364">
        <v>363</v>
      </c>
      <c r="B364" s="1">
        <v>44759</v>
      </c>
      <c r="C364" s="1">
        <v>44761</v>
      </c>
      <c r="D364" t="s">
        <v>1366</v>
      </c>
      <c r="E364">
        <v>315</v>
      </c>
      <c r="F364" t="str">
        <f>VLOOKUP(E364,pokoje!pokoje,2,FALSE)</f>
        <v>N</v>
      </c>
      <c r="G364" t="str">
        <f>VLOOKUP(D364,klienci!klienci,4,FALSE)</f>
        <v>Gliwice</v>
      </c>
    </row>
    <row r="365" spans="1:7" x14ac:dyDescent="0.25">
      <c r="A365">
        <v>364</v>
      </c>
      <c r="B365" s="1">
        <v>44760</v>
      </c>
      <c r="C365" s="1">
        <v>44761</v>
      </c>
      <c r="D365" t="s">
        <v>1239</v>
      </c>
      <c r="E365">
        <v>413</v>
      </c>
      <c r="F365" t="str">
        <f>VLOOKUP(E365,pokoje!pokoje,2,FALSE)</f>
        <v>N</v>
      </c>
      <c r="G365" t="str">
        <f>VLOOKUP(D365,klienci!klienci,4,FALSE)</f>
        <v>Katowice</v>
      </c>
    </row>
    <row r="366" spans="1:7" hidden="1" x14ac:dyDescent="0.25">
      <c r="A366">
        <v>365</v>
      </c>
      <c r="B366" s="1">
        <v>44760</v>
      </c>
      <c r="C366" s="1">
        <v>44761</v>
      </c>
      <c r="D366" t="s">
        <v>332</v>
      </c>
      <c r="E366">
        <v>508</v>
      </c>
      <c r="F366" t="str">
        <f>VLOOKUP(E366,pokoje!pokoje,2,FALSE)</f>
        <v>W</v>
      </c>
      <c r="G366" t="str">
        <f>VLOOKUP(D366,klienci!klienci,4,FALSE)</f>
        <v>Mragowo</v>
      </c>
    </row>
    <row r="367" spans="1:7" x14ac:dyDescent="0.25">
      <c r="A367">
        <v>366</v>
      </c>
      <c r="B367" s="1">
        <v>44760</v>
      </c>
      <c r="C367" s="1">
        <v>44761</v>
      </c>
      <c r="D367" t="s">
        <v>1258</v>
      </c>
      <c r="E367">
        <v>102</v>
      </c>
      <c r="F367" t="str">
        <f>VLOOKUP(E367,pokoje!pokoje,2,FALSE)</f>
        <v>N</v>
      </c>
      <c r="G367" t="str">
        <f>VLOOKUP(D367,klienci!klienci,4,FALSE)</f>
        <v>Katowice</v>
      </c>
    </row>
    <row r="368" spans="1:7" hidden="1" x14ac:dyDescent="0.25">
      <c r="A368">
        <v>367</v>
      </c>
      <c r="B368" s="1">
        <v>44760</v>
      </c>
      <c r="C368" s="1">
        <v>44761</v>
      </c>
      <c r="D368" t="s">
        <v>1392</v>
      </c>
      <c r="E368">
        <v>119</v>
      </c>
      <c r="F368" t="str">
        <f>VLOOKUP(E368,pokoje!pokoje,2,FALSE)</f>
        <v>N</v>
      </c>
      <c r="G368" t="str">
        <f>VLOOKUP(D368,klienci!klienci,4,FALSE)</f>
        <v>Wroclaw</v>
      </c>
    </row>
    <row r="369" spans="1:7" hidden="1" x14ac:dyDescent="0.25">
      <c r="A369">
        <v>368</v>
      </c>
      <c r="B369" s="1">
        <v>44760</v>
      </c>
      <c r="C369" s="1">
        <v>44761</v>
      </c>
      <c r="D369" t="s">
        <v>1069</v>
      </c>
      <c r="E369">
        <v>217</v>
      </c>
      <c r="F369" t="str">
        <f>VLOOKUP(E369,pokoje!pokoje,2,FALSE)</f>
        <v>W</v>
      </c>
      <c r="G369" t="str">
        <f>VLOOKUP(D369,klienci!klienci,4,FALSE)</f>
        <v>Katowice</v>
      </c>
    </row>
    <row r="370" spans="1:7" hidden="1" x14ac:dyDescent="0.25">
      <c r="A370">
        <v>369</v>
      </c>
      <c r="B370" s="1">
        <v>44760</v>
      </c>
      <c r="C370" s="1">
        <v>44761</v>
      </c>
      <c r="D370" t="s">
        <v>364</v>
      </c>
      <c r="E370">
        <v>107</v>
      </c>
      <c r="F370" t="str">
        <f>VLOOKUP(E370,pokoje!pokoje,2,FALSE)</f>
        <v>N</v>
      </c>
      <c r="G370" t="str">
        <f>VLOOKUP(D370,klienci!klienci,4,FALSE)</f>
        <v>Czestochowa</v>
      </c>
    </row>
    <row r="371" spans="1:7" hidden="1" x14ac:dyDescent="0.25">
      <c r="A371">
        <v>370</v>
      </c>
      <c r="B371" s="1">
        <v>44760</v>
      </c>
      <c r="C371" s="1">
        <v>44761</v>
      </c>
      <c r="D371" t="s">
        <v>1003</v>
      </c>
      <c r="E371">
        <v>317</v>
      </c>
      <c r="F371" t="str">
        <f>VLOOKUP(E371,pokoje!pokoje,2,FALSE)</f>
        <v>W</v>
      </c>
      <c r="G371" t="str">
        <f>VLOOKUP(D371,klienci!klienci,4,FALSE)</f>
        <v>Siedlce</v>
      </c>
    </row>
    <row r="372" spans="1:7" hidden="1" x14ac:dyDescent="0.25">
      <c r="A372">
        <v>371</v>
      </c>
      <c r="B372" s="1">
        <v>44760</v>
      </c>
      <c r="C372" s="1">
        <v>44761</v>
      </c>
      <c r="D372" t="s">
        <v>627</v>
      </c>
      <c r="E372">
        <v>303</v>
      </c>
      <c r="F372" t="str">
        <f>VLOOKUP(E372,pokoje!pokoje,2,FALSE)</f>
        <v>W</v>
      </c>
      <c r="G372" t="str">
        <f>VLOOKUP(D372,klienci!klienci,4,FALSE)</f>
        <v>Nowy Targ</v>
      </c>
    </row>
    <row r="373" spans="1:7" hidden="1" x14ac:dyDescent="0.25">
      <c r="A373">
        <v>372</v>
      </c>
      <c r="B373" s="1">
        <v>44760</v>
      </c>
      <c r="C373" s="1">
        <v>44761</v>
      </c>
      <c r="D373" t="s">
        <v>1396</v>
      </c>
      <c r="E373">
        <v>312</v>
      </c>
      <c r="F373" t="str">
        <f>VLOOKUP(E373,pokoje!pokoje,2,FALSE)</f>
        <v>N</v>
      </c>
      <c r="G373" t="str">
        <f>VLOOKUP(D373,klienci!klienci,4,FALSE)</f>
        <v>Rybnik</v>
      </c>
    </row>
    <row r="374" spans="1:7" hidden="1" x14ac:dyDescent="0.25">
      <c r="A374">
        <v>373</v>
      </c>
      <c r="B374" s="1">
        <v>44760</v>
      </c>
      <c r="C374" s="1">
        <v>44761</v>
      </c>
      <c r="D374" t="s">
        <v>798</v>
      </c>
      <c r="E374">
        <v>414</v>
      </c>
      <c r="F374" t="str">
        <f>VLOOKUP(E374,pokoje!pokoje,2,FALSE)</f>
        <v>N</v>
      </c>
      <c r="G374" t="str">
        <f>VLOOKUP(D374,klienci!klienci,4,FALSE)</f>
        <v>Lublin</v>
      </c>
    </row>
    <row r="375" spans="1:7" x14ac:dyDescent="0.25">
      <c r="A375">
        <v>374</v>
      </c>
      <c r="B375" s="1">
        <v>44760</v>
      </c>
      <c r="C375" s="1">
        <v>44761</v>
      </c>
      <c r="D375" t="s">
        <v>611</v>
      </c>
      <c r="E375">
        <v>208</v>
      </c>
      <c r="F375" t="str">
        <f>VLOOKUP(E375,pokoje!pokoje,2,FALSE)</f>
        <v>N</v>
      </c>
      <c r="G375" t="str">
        <f>VLOOKUP(D375,klienci!klienci,4,FALSE)</f>
        <v>Katowice</v>
      </c>
    </row>
    <row r="376" spans="1:7" hidden="1" x14ac:dyDescent="0.25">
      <c r="A376">
        <v>375</v>
      </c>
      <c r="B376" s="1">
        <v>44760</v>
      </c>
      <c r="C376" s="1">
        <v>44761</v>
      </c>
      <c r="D376" t="s">
        <v>596</v>
      </c>
      <c r="E376">
        <v>114</v>
      </c>
      <c r="F376" t="str">
        <f>VLOOKUP(E376,pokoje!pokoje,2,FALSE)</f>
        <v>N</v>
      </c>
      <c r="G376" t="str">
        <f>VLOOKUP(D376,klienci!klienci,4,FALSE)</f>
        <v>Siedlce</v>
      </c>
    </row>
    <row r="377" spans="1:7" hidden="1" x14ac:dyDescent="0.25">
      <c r="A377">
        <v>376</v>
      </c>
      <c r="B377" s="1">
        <v>44760</v>
      </c>
      <c r="C377" s="1">
        <v>44761</v>
      </c>
      <c r="D377" t="s">
        <v>558</v>
      </c>
      <c r="E377">
        <v>111</v>
      </c>
      <c r="F377" t="str">
        <f>VLOOKUP(E377,pokoje!pokoje,2,FALSE)</f>
        <v>N</v>
      </c>
      <c r="G377" t="str">
        <f>VLOOKUP(D377,klienci!klienci,4,FALSE)</f>
        <v>Siemianowice</v>
      </c>
    </row>
    <row r="378" spans="1:7" hidden="1" x14ac:dyDescent="0.25">
      <c r="A378">
        <v>377</v>
      </c>
      <c r="B378" s="1">
        <v>44760</v>
      </c>
      <c r="C378" s="1">
        <v>44761</v>
      </c>
      <c r="D378" t="s">
        <v>444</v>
      </c>
      <c r="E378">
        <v>308</v>
      </c>
      <c r="F378" t="str">
        <f>VLOOKUP(E378,pokoje!pokoje,2,FALSE)</f>
        <v>N</v>
      </c>
      <c r="G378" t="str">
        <f>VLOOKUP(D378,klienci!klienci,4,FALSE)</f>
        <v>Mragowo</v>
      </c>
    </row>
    <row r="379" spans="1:7" hidden="1" x14ac:dyDescent="0.25">
      <c r="A379">
        <v>378</v>
      </c>
      <c r="B379" s="1">
        <v>44760</v>
      </c>
      <c r="C379" s="1">
        <v>44761</v>
      </c>
      <c r="D379" t="s">
        <v>925</v>
      </c>
      <c r="E379">
        <v>504</v>
      </c>
      <c r="F379" t="str">
        <f>VLOOKUP(E379,pokoje!pokoje,2,FALSE)</f>
        <v>W</v>
      </c>
      <c r="G379" t="str">
        <f>VLOOKUP(D379,klienci!klienci,4,FALSE)</f>
        <v>Bialystok</v>
      </c>
    </row>
    <row r="380" spans="1:7" hidden="1" x14ac:dyDescent="0.25">
      <c r="A380">
        <v>379</v>
      </c>
      <c r="B380" s="1">
        <v>44760</v>
      </c>
      <c r="C380" s="1">
        <v>44761</v>
      </c>
      <c r="D380" t="s">
        <v>255</v>
      </c>
      <c r="E380">
        <v>212</v>
      </c>
      <c r="F380" t="str">
        <f>VLOOKUP(E380,pokoje!pokoje,2,FALSE)</f>
        <v>N</v>
      </c>
      <c r="G380" t="str">
        <f>VLOOKUP(D380,klienci!klienci,4,FALSE)</f>
        <v>Jastrzebie</v>
      </c>
    </row>
    <row r="381" spans="1:7" hidden="1" x14ac:dyDescent="0.25">
      <c r="A381">
        <v>380</v>
      </c>
      <c r="B381" s="1">
        <v>44760</v>
      </c>
      <c r="C381" s="1">
        <v>44761</v>
      </c>
      <c r="D381" t="s">
        <v>480</v>
      </c>
      <c r="E381">
        <v>313</v>
      </c>
      <c r="F381" t="str">
        <f>VLOOKUP(E381,pokoje!pokoje,2,FALSE)</f>
        <v>N</v>
      </c>
      <c r="G381" t="str">
        <f>VLOOKUP(D381,klienci!klienci,4,FALSE)</f>
        <v>Pyrzyce</v>
      </c>
    </row>
    <row r="382" spans="1:7" hidden="1" x14ac:dyDescent="0.25">
      <c r="A382">
        <v>381</v>
      </c>
      <c r="B382" s="1">
        <v>44760</v>
      </c>
      <c r="C382" s="1">
        <v>44761</v>
      </c>
      <c r="D382" t="s">
        <v>1255</v>
      </c>
      <c r="E382">
        <v>510</v>
      </c>
      <c r="F382" t="str">
        <f>VLOOKUP(E382,pokoje!pokoje,2,FALSE)</f>
        <v>W</v>
      </c>
      <c r="G382" t="str">
        <f>VLOOKUP(D382,klienci!klienci,4,FALSE)</f>
        <v>Chorzow</v>
      </c>
    </row>
    <row r="383" spans="1:7" hidden="1" x14ac:dyDescent="0.25">
      <c r="A383">
        <v>382</v>
      </c>
      <c r="B383" s="1">
        <v>44760</v>
      </c>
      <c r="C383" s="1">
        <v>44761</v>
      </c>
      <c r="D383" t="s">
        <v>1143</v>
      </c>
      <c r="E383">
        <v>110</v>
      </c>
      <c r="F383" t="str">
        <f>VLOOKUP(E383,pokoje!pokoje,2,FALSE)</f>
        <v>N</v>
      </c>
      <c r="G383" t="str">
        <f>VLOOKUP(D383,klienci!klienci,4,FALSE)</f>
        <v>Czestochowa</v>
      </c>
    </row>
    <row r="384" spans="1:7" hidden="1" x14ac:dyDescent="0.25">
      <c r="A384">
        <v>383</v>
      </c>
      <c r="B384" s="1">
        <v>44760</v>
      </c>
      <c r="C384" s="1">
        <v>44762</v>
      </c>
      <c r="D384" t="s">
        <v>811</v>
      </c>
      <c r="E384">
        <v>418</v>
      </c>
      <c r="F384" t="str">
        <f>VLOOKUP(E384,pokoje!pokoje,2,FALSE)</f>
        <v>N</v>
      </c>
      <c r="G384" t="str">
        <f>VLOOKUP(D384,klienci!klienci,4,FALSE)</f>
        <v>Szczecin</v>
      </c>
    </row>
    <row r="385" spans="1:7" hidden="1" x14ac:dyDescent="0.25">
      <c r="A385">
        <v>384</v>
      </c>
      <c r="B385" s="1">
        <v>44760</v>
      </c>
      <c r="C385" s="1">
        <v>44761</v>
      </c>
      <c r="D385" t="s">
        <v>502</v>
      </c>
      <c r="E385">
        <v>503</v>
      </c>
      <c r="F385" t="str">
        <f>VLOOKUP(E385,pokoje!pokoje,2,FALSE)</f>
        <v>W</v>
      </c>
      <c r="G385" t="str">
        <f>VLOOKUP(D385,klienci!klienci,4,FALSE)</f>
        <v>Katowice</v>
      </c>
    </row>
    <row r="386" spans="1:7" hidden="1" x14ac:dyDescent="0.25">
      <c r="A386">
        <v>385</v>
      </c>
      <c r="B386" s="1">
        <v>44760</v>
      </c>
      <c r="C386" s="1">
        <v>44761</v>
      </c>
      <c r="D386" t="s">
        <v>895</v>
      </c>
      <c r="E386">
        <v>201</v>
      </c>
      <c r="F386" t="str">
        <f>VLOOKUP(E386,pokoje!pokoje,2,FALSE)</f>
        <v>N</v>
      </c>
      <c r="G386" t="str">
        <f>VLOOKUP(D386,klienci!klienci,4,FALSE)</f>
        <v>Wroclaw</v>
      </c>
    </row>
    <row r="387" spans="1:7" hidden="1" x14ac:dyDescent="0.25">
      <c r="A387">
        <v>386</v>
      </c>
      <c r="B387" s="1">
        <v>44760</v>
      </c>
      <c r="C387" s="1">
        <v>44761</v>
      </c>
      <c r="D387" t="s">
        <v>633</v>
      </c>
      <c r="E387">
        <v>220</v>
      </c>
      <c r="F387" t="str">
        <f>VLOOKUP(E387,pokoje!pokoje,2,FALSE)</f>
        <v>W</v>
      </c>
      <c r="G387" t="str">
        <f>VLOOKUP(D387,klienci!klienci,4,FALSE)</f>
        <v>Wadowice</v>
      </c>
    </row>
    <row r="388" spans="1:7" hidden="1" x14ac:dyDescent="0.25">
      <c r="A388">
        <v>387</v>
      </c>
      <c r="B388" s="1">
        <v>44760</v>
      </c>
      <c r="C388" s="1">
        <v>44761</v>
      </c>
      <c r="D388" t="s">
        <v>1288</v>
      </c>
      <c r="E388">
        <v>304</v>
      </c>
      <c r="F388" t="str">
        <f>VLOOKUP(E388,pokoje!pokoje,2,FALSE)</f>
        <v>N</v>
      </c>
      <c r="G388" t="str">
        <f>VLOOKUP(D388,klienci!klienci,4,FALSE)</f>
        <v>Gliwice</v>
      </c>
    </row>
    <row r="389" spans="1:7" hidden="1" x14ac:dyDescent="0.25">
      <c r="A389">
        <v>388</v>
      </c>
      <c r="B389" s="1">
        <v>44760</v>
      </c>
      <c r="C389" s="1">
        <v>44761</v>
      </c>
      <c r="D389" t="s">
        <v>285</v>
      </c>
      <c r="E389">
        <v>215</v>
      </c>
      <c r="F389" t="str">
        <f>VLOOKUP(E389,pokoje!pokoje,2,FALSE)</f>
        <v>N</v>
      </c>
      <c r="G389" t="str">
        <f>VLOOKUP(D389,klienci!klienci,4,FALSE)</f>
        <v>Czestochowa</v>
      </c>
    </row>
    <row r="390" spans="1:7" hidden="1" x14ac:dyDescent="0.25">
      <c r="A390">
        <v>389</v>
      </c>
      <c r="B390" s="1">
        <v>44760</v>
      </c>
      <c r="C390" s="1">
        <v>44761</v>
      </c>
      <c r="D390" t="s">
        <v>1373</v>
      </c>
      <c r="E390">
        <v>507</v>
      </c>
      <c r="F390" t="str">
        <f>VLOOKUP(E390,pokoje!pokoje,2,FALSE)</f>
        <v>W</v>
      </c>
      <c r="G390" t="str">
        <f>VLOOKUP(D390,klienci!klienci,4,FALSE)</f>
        <v>Wadowice</v>
      </c>
    </row>
    <row r="391" spans="1:7" hidden="1" x14ac:dyDescent="0.25">
      <c r="A391">
        <v>390</v>
      </c>
      <c r="B391" s="1">
        <v>44760</v>
      </c>
      <c r="C391" s="1">
        <v>44761</v>
      </c>
      <c r="D391" t="s">
        <v>1071</v>
      </c>
      <c r="E391">
        <v>211</v>
      </c>
      <c r="F391" t="str">
        <f>VLOOKUP(E391,pokoje!pokoje,2,FALSE)</f>
        <v>N</v>
      </c>
      <c r="G391" t="str">
        <f>VLOOKUP(D391,klienci!klienci,4,FALSE)</f>
        <v>Bytom</v>
      </c>
    </row>
    <row r="392" spans="1:7" x14ac:dyDescent="0.25">
      <c r="A392">
        <v>391</v>
      </c>
      <c r="B392" s="1">
        <v>44761</v>
      </c>
      <c r="C392" s="1">
        <v>44763</v>
      </c>
      <c r="D392" t="s">
        <v>225</v>
      </c>
      <c r="E392">
        <v>405</v>
      </c>
      <c r="F392" t="str">
        <f>VLOOKUP(E392,pokoje!pokoje,2,FALSE)</f>
        <v>N</v>
      </c>
      <c r="G392" t="str">
        <f>VLOOKUP(D392,klienci!klienci,4,FALSE)</f>
        <v>Opole</v>
      </c>
    </row>
    <row r="393" spans="1:7" hidden="1" x14ac:dyDescent="0.25">
      <c r="A393">
        <v>392</v>
      </c>
      <c r="B393" s="1">
        <v>44762</v>
      </c>
      <c r="C393" s="1">
        <v>44763</v>
      </c>
      <c r="D393" t="s">
        <v>918</v>
      </c>
      <c r="E393">
        <v>219</v>
      </c>
      <c r="F393" t="str">
        <f>VLOOKUP(E393,pokoje!pokoje,2,FALSE)</f>
        <v>W</v>
      </c>
      <c r="G393" t="str">
        <f>VLOOKUP(D393,klienci!klienci,4,FALSE)</f>
        <v>Krakow</v>
      </c>
    </row>
    <row r="394" spans="1:7" x14ac:dyDescent="0.25">
      <c r="A394">
        <v>393</v>
      </c>
      <c r="B394" s="1">
        <v>44763</v>
      </c>
      <c r="C394" s="1">
        <v>44764</v>
      </c>
      <c r="D394" t="s">
        <v>1180</v>
      </c>
      <c r="E394">
        <v>216</v>
      </c>
      <c r="F394" t="str">
        <f>VLOOKUP(E394,pokoje!pokoje,2,FALSE)</f>
        <v>N</v>
      </c>
      <c r="G394" t="str">
        <f>VLOOKUP(D394,klienci!klienci,4,FALSE)</f>
        <v>Katowice</v>
      </c>
    </row>
    <row r="395" spans="1:7" hidden="1" x14ac:dyDescent="0.25">
      <c r="A395">
        <v>394</v>
      </c>
      <c r="B395" s="1">
        <v>44763</v>
      </c>
      <c r="C395" s="1">
        <v>44764</v>
      </c>
      <c r="D395" t="s">
        <v>1235</v>
      </c>
      <c r="E395">
        <v>112</v>
      </c>
      <c r="F395" t="str">
        <f>VLOOKUP(E395,pokoje!pokoje,2,FALSE)</f>
        <v>N</v>
      </c>
      <c r="G395" t="str">
        <f>VLOOKUP(D395,klienci!klienci,4,FALSE)</f>
        <v>Kielce</v>
      </c>
    </row>
    <row r="396" spans="1:7" hidden="1" x14ac:dyDescent="0.25">
      <c r="A396">
        <v>395</v>
      </c>
      <c r="B396" s="1">
        <v>44764</v>
      </c>
      <c r="C396" s="1">
        <v>44767</v>
      </c>
      <c r="D396" t="s">
        <v>737</v>
      </c>
      <c r="E396">
        <v>502</v>
      </c>
      <c r="F396" t="str">
        <f>VLOOKUP(E396,pokoje!pokoje,2,FALSE)</f>
        <v>W</v>
      </c>
      <c r="G396" t="str">
        <f>VLOOKUP(D396,klienci!klienci,4,FALSE)</f>
        <v>Torun</v>
      </c>
    </row>
    <row r="397" spans="1:7" x14ac:dyDescent="0.25">
      <c r="A397">
        <v>396</v>
      </c>
      <c r="B397" s="1">
        <v>44764</v>
      </c>
      <c r="C397" s="1">
        <v>44766</v>
      </c>
      <c r="D397" t="s">
        <v>1192</v>
      </c>
      <c r="E397">
        <v>305</v>
      </c>
      <c r="F397" t="str">
        <f>VLOOKUP(E397,pokoje!pokoje,2,FALSE)</f>
        <v>N</v>
      </c>
      <c r="G397" t="str">
        <f>VLOOKUP(D397,klienci!klienci,4,FALSE)</f>
        <v>Katowice</v>
      </c>
    </row>
    <row r="398" spans="1:7" hidden="1" x14ac:dyDescent="0.25">
      <c r="A398">
        <v>397</v>
      </c>
      <c r="B398" s="1">
        <v>44764</v>
      </c>
      <c r="C398" s="1">
        <v>44766</v>
      </c>
      <c r="D398" t="s">
        <v>277</v>
      </c>
      <c r="E398">
        <v>311</v>
      </c>
      <c r="F398" t="str">
        <f>VLOOKUP(E398,pokoje!pokoje,2,FALSE)</f>
        <v>N</v>
      </c>
      <c r="G398" t="str">
        <f>VLOOKUP(D398,klienci!klienci,4,FALSE)</f>
        <v>Ustron</v>
      </c>
    </row>
    <row r="399" spans="1:7" hidden="1" x14ac:dyDescent="0.25">
      <c r="A399">
        <v>398</v>
      </c>
      <c r="B399" s="1">
        <v>44764</v>
      </c>
      <c r="C399" s="1">
        <v>44765</v>
      </c>
      <c r="D399" t="s">
        <v>453</v>
      </c>
      <c r="E399">
        <v>120</v>
      </c>
      <c r="F399" t="str">
        <f>VLOOKUP(E399,pokoje!pokoje,2,FALSE)</f>
        <v>N</v>
      </c>
      <c r="G399" t="str">
        <f>VLOOKUP(D399,klienci!klienci,4,FALSE)</f>
        <v>Poznan</v>
      </c>
    </row>
    <row r="400" spans="1:7" hidden="1" x14ac:dyDescent="0.25">
      <c r="A400">
        <v>399</v>
      </c>
      <c r="B400" s="1">
        <v>44764</v>
      </c>
      <c r="C400" s="1">
        <v>44765</v>
      </c>
      <c r="D400" t="s">
        <v>1028</v>
      </c>
      <c r="E400">
        <v>318</v>
      </c>
      <c r="F400" t="str">
        <f>VLOOKUP(E400,pokoje!pokoje,2,FALSE)</f>
        <v>W</v>
      </c>
      <c r="G400" t="str">
        <f>VLOOKUP(D400,klienci!klienci,4,FALSE)</f>
        <v>Wisla</v>
      </c>
    </row>
    <row r="401" spans="1:7" x14ac:dyDescent="0.25">
      <c r="A401">
        <v>400</v>
      </c>
      <c r="B401" s="1">
        <v>44764</v>
      </c>
      <c r="C401" s="1">
        <v>44765</v>
      </c>
      <c r="D401" t="s">
        <v>962</v>
      </c>
      <c r="E401">
        <v>420</v>
      </c>
      <c r="F401" t="str">
        <f>VLOOKUP(E401,pokoje!pokoje,2,FALSE)</f>
        <v>N</v>
      </c>
      <c r="G401" t="str">
        <f>VLOOKUP(D401,klienci!klienci,4,FALSE)</f>
        <v>Opole</v>
      </c>
    </row>
    <row r="402" spans="1:7" hidden="1" x14ac:dyDescent="0.25">
      <c r="A402">
        <v>401</v>
      </c>
      <c r="B402" s="1">
        <v>44764</v>
      </c>
      <c r="C402" s="1">
        <v>44765</v>
      </c>
      <c r="D402" t="s">
        <v>140</v>
      </c>
      <c r="E402">
        <v>206</v>
      </c>
      <c r="F402" t="str">
        <f>VLOOKUP(E402,pokoje!pokoje,2,FALSE)</f>
        <v>N</v>
      </c>
      <c r="G402" t="str">
        <f>VLOOKUP(D402,klienci!klienci,4,FALSE)</f>
        <v>Kalisz</v>
      </c>
    </row>
    <row r="403" spans="1:7" hidden="1" x14ac:dyDescent="0.25">
      <c r="A403">
        <v>402</v>
      </c>
      <c r="B403" s="1">
        <v>44764</v>
      </c>
      <c r="C403" s="1">
        <v>44765</v>
      </c>
      <c r="D403" t="s">
        <v>177</v>
      </c>
      <c r="E403">
        <v>219</v>
      </c>
      <c r="F403" t="str">
        <f>VLOOKUP(E403,pokoje!pokoje,2,FALSE)</f>
        <v>W</v>
      </c>
      <c r="G403" t="str">
        <f>VLOOKUP(D403,klienci!klienci,4,FALSE)</f>
        <v>Ogrodzieniec</v>
      </c>
    </row>
    <row r="404" spans="1:7" hidden="1" x14ac:dyDescent="0.25">
      <c r="A404">
        <v>403</v>
      </c>
      <c r="B404" s="1">
        <v>44764</v>
      </c>
      <c r="C404" s="1">
        <v>44765</v>
      </c>
      <c r="D404" t="s">
        <v>1078</v>
      </c>
      <c r="E404">
        <v>509</v>
      </c>
      <c r="F404" t="str">
        <f>VLOOKUP(E404,pokoje!pokoje,2,FALSE)</f>
        <v>W</v>
      </c>
      <c r="G404" t="str">
        <f>VLOOKUP(D404,klienci!klienci,4,FALSE)</f>
        <v>Szczecin</v>
      </c>
    </row>
    <row r="405" spans="1:7" hidden="1" x14ac:dyDescent="0.25">
      <c r="A405">
        <v>404</v>
      </c>
      <c r="B405" s="1">
        <v>44764</v>
      </c>
      <c r="C405" s="1">
        <v>44765</v>
      </c>
      <c r="D405" t="s">
        <v>86</v>
      </c>
      <c r="E405">
        <v>403</v>
      </c>
      <c r="F405" t="str">
        <f>VLOOKUP(E405,pokoje!pokoje,2,FALSE)</f>
        <v>N</v>
      </c>
      <c r="G405" t="str">
        <f>VLOOKUP(D405,klienci!klienci,4,FALSE)</f>
        <v>Czestochowa</v>
      </c>
    </row>
    <row r="406" spans="1:7" hidden="1" x14ac:dyDescent="0.25">
      <c r="A406">
        <v>405</v>
      </c>
      <c r="B406" s="1">
        <v>44764</v>
      </c>
      <c r="C406" s="1">
        <v>44765</v>
      </c>
      <c r="D406" t="s">
        <v>8</v>
      </c>
      <c r="E406">
        <v>415</v>
      </c>
      <c r="F406" t="str">
        <f>VLOOKUP(E406,pokoje!pokoje,2,FALSE)</f>
        <v>N</v>
      </c>
      <c r="G406" t="str">
        <f>VLOOKUP(D406,klienci!klienci,4,FALSE)</f>
        <v>Jaworzno</v>
      </c>
    </row>
    <row r="407" spans="1:7" hidden="1" x14ac:dyDescent="0.25">
      <c r="A407">
        <v>406</v>
      </c>
      <c r="B407" s="1">
        <v>44764</v>
      </c>
      <c r="C407" s="1">
        <v>44765</v>
      </c>
      <c r="D407" t="s">
        <v>461</v>
      </c>
      <c r="E407">
        <v>404</v>
      </c>
      <c r="F407" t="str">
        <f>VLOOKUP(E407,pokoje!pokoje,2,FALSE)</f>
        <v>N</v>
      </c>
      <c r="G407" t="str">
        <f>VLOOKUP(D407,klienci!klienci,4,FALSE)</f>
        <v>Szczecin</v>
      </c>
    </row>
    <row r="408" spans="1:7" hidden="1" x14ac:dyDescent="0.25">
      <c r="A408">
        <v>407</v>
      </c>
      <c r="B408" s="1">
        <v>44764</v>
      </c>
      <c r="C408" s="1">
        <v>44766</v>
      </c>
      <c r="D408" t="s">
        <v>1035</v>
      </c>
      <c r="E408">
        <v>105</v>
      </c>
      <c r="F408" t="str">
        <f>VLOOKUP(E408,pokoje!pokoje,2,FALSE)</f>
        <v>N</v>
      </c>
      <c r="G408" t="str">
        <f>VLOOKUP(D408,klienci!klienci,4,FALSE)</f>
        <v>Dabrawa Gornicza</v>
      </c>
    </row>
    <row r="409" spans="1:7" hidden="1" x14ac:dyDescent="0.25">
      <c r="A409">
        <v>408</v>
      </c>
      <c r="B409" s="1">
        <v>44764</v>
      </c>
      <c r="C409" s="1">
        <v>44765</v>
      </c>
      <c r="D409" t="s">
        <v>121</v>
      </c>
      <c r="E409">
        <v>314</v>
      </c>
      <c r="F409" t="str">
        <f>VLOOKUP(E409,pokoje!pokoje,2,FALSE)</f>
        <v>N</v>
      </c>
      <c r="G409" t="str">
        <f>VLOOKUP(D409,klienci!klienci,4,FALSE)</f>
        <v>Radom</v>
      </c>
    </row>
    <row r="410" spans="1:7" hidden="1" x14ac:dyDescent="0.25">
      <c r="A410">
        <v>409</v>
      </c>
      <c r="B410" s="1">
        <v>44764</v>
      </c>
      <c r="C410" s="1">
        <v>44765</v>
      </c>
      <c r="D410" t="s">
        <v>830</v>
      </c>
      <c r="E410">
        <v>419</v>
      </c>
      <c r="F410" t="str">
        <f>VLOOKUP(E410,pokoje!pokoje,2,FALSE)</f>
        <v>N</v>
      </c>
      <c r="G410" t="str">
        <f>VLOOKUP(D410,klienci!klienci,4,FALSE)</f>
        <v>Tczew</v>
      </c>
    </row>
    <row r="411" spans="1:7" hidden="1" x14ac:dyDescent="0.25">
      <c r="A411">
        <v>410</v>
      </c>
      <c r="B411" s="1">
        <v>44764</v>
      </c>
      <c r="C411" s="1">
        <v>44765</v>
      </c>
      <c r="D411" t="s">
        <v>641</v>
      </c>
      <c r="E411">
        <v>306</v>
      </c>
      <c r="F411" t="str">
        <f>VLOOKUP(E411,pokoje!pokoje,2,FALSE)</f>
        <v>N</v>
      </c>
      <c r="G411" t="str">
        <f>VLOOKUP(D411,klienci!klienci,4,FALSE)</f>
        <v>Jaworzno</v>
      </c>
    </row>
    <row r="412" spans="1:7" hidden="1" x14ac:dyDescent="0.25">
      <c r="A412">
        <v>411</v>
      </c>
      <c r="B412" s="1">
        <v>44764</v>
      </c>
      <c r="C412" s="1">
        <v>44765</v>
      </c>
      <c r="D412" t="s">
        <v>533</v>
      </c>
      <c r="E412">
        <v>310</v>
      </c>
      <c r="F412" t="str">
        <f>VLOOKUP(E412,pokoje!pokoje,2,FALSE)</f>
        <v>N</v>
      </c>
      <c r="G412" t="str">
        <f>VLOOKUP(D412,klienci!klienci,4,FALSE)</f>
        <v>Teczyn</v>
      </c>
    </row>
    <row r="413" spans="1:7" hidden="1" x14ac:dyDescent="0.25">
      <c r="A413">
        <v>412</v>
      </c>
      <c r="B413" s="1">
        <v>44764</v>
      </c>
      <c r="C413" s="1">
        <v>44765</v>
      </c>
      <c r="D413" t="s">
        <v>715</v>
      </c>
      <c r="E413">
        <v>316</v>
      </c>
      <c r="F413" t="str">
        <f>VLOOKUP(E413,pokoje!pokoje,2,FALSE)</f>
        <v>W</v>
      </c>
      <c r="G413" t="str">
        <f>VLOOKUP(D413,klienci!klienci,4,FALSE)</f>
        <v>Siemianowice</v>
      </c>
    </row>
    <row r="414" spans="1:7" hidden="1" x14ac:dyDescent="0.25">
      <c r="A414">
        <v>413</v>
      </c>
      <c r="B414" s="1">
        <v>44764</v>
      </c>
      <c r="C414" s="1">
        <v>44766</v>
      </c>
      <c r="D414" t="s">
        <v>861</v>
      </c>
      <c r="E414">
        <v>202</v>
      </c>
      <c r="F414" t="str">
        <f>VLOOKUP(E414,pokoje!pokoje,2,FALSE)</f>
        <v>N</v>
      </c>
      <c r="G414" t="str">
        <f>VLOOKUP(D414,klienci!klienci,4,FALSE)</f>
        <v>Ruda Slaska</v>
      </c>
    </row>
    <row r="415" spans="1:7" hidden="1" x14ac:dyDescent="0.25">
      <c r="A415">
        <v>414</v>
      </c>
      <c r="B415" s="1">
        <v>44764</v>
      </c>
      <c r="C415" s="1">
        <v>44765</v>
      </c>
      <c r="D415" t="s">
        <v>181</v>
      </c>
      <c r="E415">
        <v>115</v>
      </c>
      <c r="F415" t="str">
        <f>VLOOKUP(E415,pokoje!pokoje,2,FALSE)</f>
        <v>N</v>
      </c>
      <c r="G415" t="str">
        <f>VLOOKUP(D415,klienci!klienci,4,FALSE)</f>
        <v>Zakopane</v>
      </c>
    </row>
    <row r="416" spans="1:7" hidden="1" x14ac:dyDescent="0.25">
      <c r="A416">
        <v>415</v>
      </c>
      <c r="B416" s="1">
        <v>44764</v>
      </c>
      <c r="C416" s="1">
        <v>44765</v>
      </c>
      <c r="D416" t="s">
        <v>687</v>
      </c>
      <c r="E416">
        <v>103</v>
      </c>
      <c r="F416" t="str">
        <f>VLOOKUP(E416,pokoje!pokoje,2,FALSE)</f>
        <v>N</v>
      </c>
      <c r="G416" t="str">
        <f>VLOOKUP(D416,klienci!klienci,4,FALSE)</f>
        <v>Augustow</v>
      </c>
    </row>
    <row r="417" spans="1:7" hidden="1" x14ac:dyDescent="0.25">
      <c r="A417">
        <v>416</v>
      </c>
      <c r="B417" s="1">
        <v>44764</v>
      </c>
      <c r="C417" s="1">
        <v>44765</v>
      </c>
      <c r="D417" t="s">
        <v>283</v>
      </c>
      <c r="E417">
        <v>203</v>
      </c>
      <c r="F417" t="str">
        <f>VLOOKUP(E417,pokoje!pokoje,2,FALSE)</f>
        <v>N</v>
      </c>
      <c r="G417" t="str">
        <f>VLOOKUP(D417,klienci!klienci,4,FALSE)</f>
        <v>Wisla</v>
      </c>
    </row>
    <row r="418" spans="1:7" hidden="1" x14ac:dyDescent="0.25">
      <c r="A418">
        <v>417</v>
      </c>
      <c r="B418" s="1">
        <v>44764</v>
      </c>
      <c r="C418" s="1">
        <v>44766</v>
      </c>
      <c r="D418" t="s">
        <v>609</v>
      </c>
      <c r="E418">
        <v>320</v>
      </c>
      <c r="F418" t="str">
        <f>VLOOKUP(E418,pokoje!pokoje,2,FALSE)</f>
        <v>W</v>
      </c>
      <c r="G418" t="str">
        <f>VLOOKUP(D418,klienci!klienci,4,FALSE)</f>
        <v>Krakow</v>
      </c>
    </row>
    <row r="419" spans="1:7" hidden="1" x14ac:dyDescent="0.25">
      <c r="A419">
        <v>418</v>
      </c>
      <c r="B419" s="1">
        <v>44764</v>
      </c>
      <c r="C419" s="1">
        <v>44765</v>
      </c>
      <c r="D419" t="s">
        <v>1190</v>
      </c>
      <c r="E419">
        <v>204</v>
      </c>
      <c r="F419" t="str">
        <f>VLOOKUP(E419,pokoje!pokoje,2,FALSE)</f>
        <v>N</v>
      </c>
      <c r="G419" t="str">
        <f>VLOOKUP(D419,klienci!klienci,4,FALSE)</f>
        <v>Zawiercie</v>
      </c>
    </row>
    <row r="420" spans="1:7" hidden="1" x14ac:dyDescent="0.25">
      <c r="A420">
        <v>419</v>
      </c>
      <c r="B420" s="1">
        <v>44764</v>
      </c>
      <c r="C420" s="1">
        <v>44765</v>
      </c>
      <c r="D420" t="s">
        <v>526</v>
      </c>
      <c r="E420">
        <v>109</v>
      </c>
      <c r="F420" t="str">
        <f>VLOOKUP(E420,pokoje!pokoje,2,FALSE)</f>
        <v>N</v>
      </c>
      <c r="G420" t="str">
        <f>VLOOKUP(D420,klienci!klienci,4,FALSE)</f>
        <v>Zawiercie</v>
      </c>
    </row>
    <row r="421" spans="1:7" x14ac:dyDescent="0.25">
      <c r="A421">
        <v>420</v>
      </c>
      <c r="B421" s="1">
        <v>44764</v>
      </c>
      <c r="C421" s="1">
        <v>44765</v>
      </c>
      <c r="D421" t="s">
        <v>450</v>
      </c>
      <c r="E421">
        <v>101</v>
      </c>
      <c r="F421" t="str">
        <f>VLOOKUP(E421,pokoje!pokoje,2,FALSE)</f>
        <v>N</v>
      </c>
      <c r="G421" t="str">
        <f>VLOOKUP(D421,klienci!klienci,4,FALSE)</f>
        <v>Opole</v>
      </c>
    </row>
    <row r="422" spans="1:7" hidden="1" x14ac:dyDescent="0.25">
      <c r="A422">
        <v>421</v>
      </c>
      <c r="B422" s="1">
        <v>44764</v>
      </c>
      <c r="C422" s="1">
        <v>44765</v>
      </c>
      <c r="D422" t="s">
        <v>1031</v>
      </c>
      <c r="E422">
        <v>214</v>
      </c>
      <c r="F422" t="str">
        <f>VLOOKUP(E422,pokoje!pokoje,2,FALSE)</f>
        <v>N</v>
      </c>
      <c r="G422" t="str">
        <f>VLOOKUP(D422,klienci!klienci,4,FALSE)</f>
        <v>Bytom</v>
      </c>
    </row>
    <row r="423" spans="1:7" x14ac:dyDescent="0.25">
      <c r="A423">
        <v>422</v>
      </c>
      <c r="B423" s="1">
        <v>44765</v>
      </c>
      <c r="C423" s="1">
        <v>44766</v>
      </c>
      <c r="D423" t="s">
        <v>272</v>
      </c>
      <c r="E423">
        <v>118</v>
      </c>
      <c r="F423" t="str">
        <f>VLOOKUP(E423,pokoje!pokoje,2,FALSE)</f>
        <v>N</v>
      </c>
      <c r="G423" t="str">
        <f>VLOOKUP(D423,klienci!klienci,4,FALSE)</f>
        <v>Opole</v>
      </c>
    </row>
    <row r="424" spans="1:7" x14ac:dyDescent="0.25">
      <c r="A424">
        <v>423</v>
      </c>
      <c r="B424" s="1">
        <v>44765</v>
      </c>
      <c r="C424" s="1">
        <v>44766</v>
      </c>
      <c r="D424" t="s">
        <v>59</v>
      </c>
      <c r="E424">
        <v>419</v>
      </c>
      <c r="F424" t="str">
        <f>VLOOKUP(E424,pokoje!pokoje,2,FALSE)</f>
        <v>N</v>
      </c>
      <c r="G424" t="str">
        <f>VLOOKUP(D424,klienci!klienci,4,FALSE)</f>
        <v>Opole</v>
      </c>
    </row>
    <row r="425" spans="1:7" hidden="1" x14ac:dyDescent="0.25">
      <c r="A425">
        <v>424</v>
      </c>
      <c r="B425" s="1">
        <v>44765</v>
      </c>
      <c r="C425" s="1">
        <v>44766</v>
      </c>
      <c r="D425" t="s">
        <v>991</v>
      </c>
      <c r="E425">
        <v>308</v>
      </c>
      <c r="F425" t="str">
        <f>VLOOKUP(E425,pokoje!pokoje,2,FALSE)</f>
        <v>N</v>
      </c>
      <c r="G425" t="str">
        <f>VLOOKUP(D425,klienci!klienci,4,FALSE)</f>
        <v>Siemianowice</v>
      </c>
    </row>
    <row r="426" spans="1:7" hidden="1" x14ac:dyDescent="0.25">
      <c r="A426">
        <v>425</v>
      </c>
      <c r="B426" s="1">
        <v>44765</v>
      </c>
      <c r="C426" s="1">
        <v>44766</v>
      </c>
      <c r="D426" t="s">
        <v>621</v>
      </c>
      <c r="E426">
        <v>318</v>
      </c>
      <c r="F426" t="str">
        <f>VLOOKUP(E426,pokoje!pokoje,2,FALSE)</f>
        <v>W</v>
      </c>
      <c r="G426" t="str">
        <f>VLOOKUP(D426,klienci!klienci,4,FALSE)</f>
        <v>Kalisz</v>
      </c>
    </row>
    <row r="427" spans="1:7" hidden="1" x14ac:dyDescent="0.25">
      <c r="A427">
        <v>426</v>
      </c>
      <c r="B427" s="1">
        <v>44765</v>
      </c>
      <c r="C427" s="1">
        <v>44766</v>
      </c>
      <c r="D427" t="s">
        <v>248</v>
      </c>
      <c r="E427">
        <v>213</v>
      </c>
      <c r="F427" t="str">
        <f>VLOOKUP(E427,pokoje!pokoje,2,FALSE)</f>
        <v>N</v>
      </c>
      <c r="G427" t="str">
        <f>VLOOKUP(D427,klienci!klienci,4,FALSE)</f>
        <v>Rybnik</v>
      </c>
    </row>
    <row r="428" spans="1:7" hidden="1" x14ac:dyDescent="0.25">
      <c r="A428">
        <v>427</v>
      </c>
      <c r="B428" s="1">
        <v>44765</v>
      </c>
      <c r="C428" s="1">
        <v>44766</v>
      </c>
      <c r="D428" t="s">
        <v>156</v>
      </c>
      <c r="E428">
        <v>203</v>
      </c>
      <c r="F428" t="str">
        <f>VLOOKUP(E428,pokoje!pokoje,2,FALSE)</f>
        <v>N</v>
      </c>
      <c r="G428" t="str">
        <f>VLOOKUP(D428,klienci!klienci,4,FALSE)</f>
        <v>Wadowice</v>
      </c>
    </row>
    <row r="429" spans="1:7" hidden="1" x14ac:dyDescent="0.25">
      <c r="A429">
        <v>428</v>
      </c>
      <c r="B429" s="1">
        <v>44765</v>
      </c>
      <c r="C429" s="1">
        <v>44766</v>
      </c>
      <c r="D429" t="s">
        <v>602</v>
      </c>
      <c r="E429">
        <v>410</v>
      </c>
      <c r="F429" t="str">
        <f>VLOOKUP(E429,pokoje!pokoje,2,FALSE)</f>
        <v>N</v>
      </c>
      <c r="G429" t="str">
        <f>VLOOKUP(D429,klienci!klienci,4,FALSE)</f>
        <v>Bedzin</v>
      </c>
    </row>
    <row r="430" spans="1:7" hidden="1" x14ac:dyDescent="0.25">
      <c r="A430">
        <v>429</v>
      </c>
      <c r="B430" s="1">
        <v>44765</v>
      </c>
      <c r="C430" s="1">
        <v>44766</v>
      </c>
      <c r="D430" t="s">
        <v>785</v>
      </c>
      <c r="E430">
        <v>402</v>
      </c>
      <c r="F430" t="str">
        <f>VLOOKUP(E430,pokoje!pokoje,2,FALSE)</f>
        <v>N</v>
      </c>
      <c r="G430" t="str">
        <f>VLOOKUP(D430,klienci!klienci,4,FALSE)</f>
        <v>Bytom</v>
      </c>
    </row>
    <row r="431" spans="1:7" hidden="1" x14ac:dyDescent="0.25">
      <c r="A431">
        <v>430</v>
      </c>
      <c r="B431" s="1">
        <v>44765</v>
      </c>
      <c r="C431" s="1">
        <v>44766</v>
      </c>
      <c r="D431" t="s">
        <v>1092</v>
      </c>
      <c r="E431">
        <v>210</v>
      </c>
      <c r="F431" t="str">
        <f>VLOOKUP(E431,pokoje!pokoje,2,FALSE)</f>
        <v>N</v>
      </c>
      <c r="G431" t="str">
        <f>VLOOKUP(D431,klienci!klienci,4,FALSE)</f>
        <v>Wisla</v>
      </c>
    </row>
    <row r="432" spans="1:7" hidden="1" x14ac:dyDescent="0.25">
      <c r="A432">
        <v>431</v>
      </c>
      <c r="B432" s="1">
        <v>44765</v>
      </c>
      <c r="C432" s="1">
        <v>44766</v>
      </c>
      <c r="D432" t="s">
        <v>327</v>
      </c>
      <c r="E432">
        <v>115</v>
      </c>
      <c r="F432" t="str">
        <f>VLOOKUP(E432,pokoje!pokoje,2,FALSE)</f>
        <v>N</v>
      </c>
      <c r="G432" t="str">
        <f>VLOOKUP(D432,klienci!klienci,4,FALSE)</f>
        <v>Wisla</v>
      </c>
    </row>
    <row r="433" spans="1:7" hidden="1" x14ac:dyDescent="0.25">
      <c r="A433">
        <v>432</v>
      </c>
      <c r="B433" s="1">
        <v>44765</v>
      </c>
      <c r="C433" s="1">
        <v>44766</v>
      </c>
      <c r="D433" t="s">
        <v>705</v>
      </c>
      <c r="E433">
        <v>201</v>
      </c>
      <c r="F433" t="str">
        <f>VLOOKUP(E433,pokoje!pokoje,2,FALSE)</f>
        <v>N</v>
      </c>
      <c r="G433" t="str">
        <f>VLOOKUP(D433,klienci!klienci,4,FALSE)</f>
        <v>Lubaczow</v>
      </c>
    </row>
    <row r="434" spans="1:7" hidden="1" x14ac:dyDescent="0.25">
      <c r="A434">
        <v>433</v>
      </c>
      <c r="B434" s="1">
        <v>44765</v>
      </c>
      <c r="C434" s="1">
        <v>44766</v>
      </c>
      <c r="D434" t="s">
        <v>1145</v>
      </c>
      <c r="E434">
        <v>317</v>
      </c>
      <c r="F434" t="str">
        <f>VLOOKUP(E434,pokoje!pokoje,2,FALSE)</f>
        <v>W</v>
      </c>
      <c r="G434" t="str">
        <f>VLOOKUP(D434,klienci!klienci,4,FALSE)</f>
        <v>Opole</v>
      </c>
    </row>
    <row r="435" spans="1:7" hidden="1" x14ac:dyDescent="0.25">
      <c r="A435">
        <v>434</v>
      </c>
      <c r="B435" s="1">
        <v>44765</v>
      </c>
      <c r="C435" s="1">
        <v>44767</v>
      </c>
      <c r="D435" t="s">
        <v>1182</v>
      </c>
      <c r="E435">
        <v>506</v>
      </c>
      <c r="F435" t="str">
        <f>VLOOKUP(E435,pokoje!pokoje,2,FALSE)</f>
        <v>W</v>
      </c>
      <c r="G435" t="str">
        <f>VLOOKUP(D435,klienci!klienci,4,FALSE)</f>
        <v>Siedlce</v>
      </c>
    </row>
    <row r="436" spans="1:7" hidden="1" x14ac:dyDescent="0.25">
      <c r="A436">
        <v>435</v>
      </c>
      <c r="B436" s="1">
        <v>44765</v>
      </c>
      <c r="C436" s="1">
        <v>44766</v>
      </c>
      <c r="D436" t="s">
        <v>1100</v>
      </c>
      <c r="E436">
        <v>102</v>
      </c>
      <c r="F436" t="str">
        <f>VLOOKUP(E436,pokoje!pokoje,2,FALSE)</f>
        <v>N</v>
      </c>
      <c r="G436" t="str">
        <f>VLOOKUP(D436,klienci!klienci,4,FALSE)</f>
        <v>Chorzow</v>
      </c>
    </row>
    <row r="437" spans="1:7" hidden="1" x14ac:dyDescent="0.25">
      <c r="A437">
        <v>436</v>
      </c>
      <c r="B437" s="1">
        <v>44765</v>
      </c>
      <c r="C437" s="1">
        <v>44768</v>
      </c>
      <c r="D437" t="s">
        <v>1139</v>
      </c>
      <c r="E437">
        <v>220</v>
      </c>
      <c r="F437" t="str">
        <f>VLOOKUP(E437,pokoje!pokoje,2,FALSE)</f>
        <v>W</v>
      </c>
      <c r="G437" t="str">
        <f>VLOOKUP(D437,klienci!klienci,4,FALSE)</f>
        <v>Pyrzyce</v>
      </c>
    </row>
    <row r="438" spans="1:7" hidden="1" x14ac:dyDescent="0.25">
      <c r="A438">
        <v>437</v>
      </c>
      <c r="B438" s="1">
        <v>44765</v>
      </c>
      <c r="C438" s="1">
        <v>44766</v>
      </c>
      <c r="D438" t="s">
        <v>1282</v>
      </c>
      <c r="E438">
        <v>204</v>
      </c>
      <c r="F438" t="str">
        <f>VLOOKUP(E438,pokoje!pokoje,2,FALSE)</f>
        <v>N</v>
      </c>
      <c r="G438" t="str">
        <f>VLOOKUP(D438,klienci!klienci,4,FALSE)</f>
        <v>Gniezno</v>
      </c>
    </row>
    <row r="439" spans="1:7" hidden="1" x14ac:dyDescent="0.25">
      <c r="A439">
        <v>438</v>
      </c>
      <c r="B439" s="1">
        <v>44765</v>
      </c>
      <c r="C439" s="1">
        <v>44766</v>
      </c>
      <c r="D439" t="s">
        <v>1005</v>
      </c>
      <c r="E439">
        <v>211</v>
      </c>
      <c r="F439" t="str">
        <f>VLOOKUP(E439,pokoje!pokoje,2,FALSE)</f>
        <v>N</v>
      </c>
      <c r="G439" t="str">
        <f>VLOOKUP(D439,klienci!klienci,4,FALSE)</f>
        <v>Lublin</v>
      </c>
    </row>
    <row r="440" spans="1:7" hidden="1" x14ac:dyDescent="0.25">
      <c r="A440">
        <v>439</v>
      </c>
      <c r="B440" s="1">
        <v>44765</v>
      </c>
      <c r="C440" s="1">
        <v>44766</v>
      </c>
      <c r="D440" t="s">
        <v>914</v>
      </c>
      <c r="E440">
        <v>315</v>
      </c>
      <c r="F440" t="str">
        <f>VLOOKUP(E440,pokoje!pokoje,2,FALSE)</f>
        <v>N</v>
      </c>
      <c r="G440" t="str">
        <f>VLOOKUP(D440,klienci!klienci,4,FALSE)</f>
        <v>Wadowice</v>
      </c>
    </row>
    <row r="441" spans="1:7" hidden="1" x14ac:dyDescent="0.25">
      <c r="A441">
        <v>440</v>
      </c>
      <c r="B441" s="1">
        <v>44765</v>
      </c>
      <c r="C441" s="1">
        <v>44766</v>
      </c>
      <c r="D441" t="s">
        <v>1319</v>
      </c>
      <c r="E441">
        <v>108</v>
      </c>
      <c r="F441" t="str">
        <f>VLOOKUP(E441,pokoje!pokoje,2,FALSE)</f>
        <v>N</v>
      </c>
      <c r="G441" t="str">
        <f>VLOOKUP(D441,klienci!klienci,4,FALSE)</f>
        <v>Konin</v>
      </c>
    </row>
    <row r="442" spans="1:7" hidden="1" x14ac:dyDescent="0.25">
      <c r="A442">
        <v>441</v>
      </c>
      <c r="B442" s="1">
        <v>44765</v>
      </c>
      <c r="C442" s="1">
        <v>44766</v>
      </c>
      <c r="D442" t="s">
        <v>739</v>
      </c>
      <c r="E442">
        <v>304</v>
      </c>
      <c r="F442" t="str">
        <f>VLOOKUP(E442,pokoje!pokoje,2,FALSE)</f>
        <v>N</v>
      </c>
      <c r="G442" t="str">
        <f>VLOOKUP(D442,klienci!klienci,4,FALSE)</f>
        <v>Lublin</v>
      </c>
    </row>
    <row r="443" spans="1:7" hidden="1" x14ac:dyDescent="0.25">
      <c r="A443">
        <v>442</v>
      </c>
      <c r="B443" s="1">
        <v>44765</v>
      </c>
      <c r="C443" s="1">
        <v>44768</v>
      </c>
      <c r="D443" t="s">
        <v>1023</v>
      </c>
      <c r="E443">
        <v>503</v>
      </c>
      <c r="F443" t="str">
        <f>VLOOKUP(E443,pokoje!pokoje,2,FALSE)</f>
        <v>W</v>
      </c>
      <c r="G443" t="str">
        <f>VLOOKUP(D443,klienci!klienci,4,FALSE)</f>
        <v>Ruda Slaska</v>
      </c>
    </row>
    <row r="444" spans="1:7" hidden="1" x14ac:dyDescent="0.25">
      <c r="A444">
        <v>443</v>
      </c>
      <c r="B444" s="1">
        <v>44765</v>
      </c>
      <c r="C444" s="1">
        <v>44767</v>
      </c>
      <c r="D444" t="s">
        <v>1068</v>
      </c>
      <c r="E444">
        <v>509</v>
      </c>
      <c r="F444" t="str">
        <f>VLOOKUP(E444,pokoje!pokoje,2,FALSE)</f>
        <v>W</v>
      </c>
      <c r="G444" t="str">
        <f>VLOOKUP(D444,klienci!klienci,4,FALSE)</f>
        <v>Cieszyn</v>
      </c>
    </row>
    <row r="445" spans="1:7" hidden="1" x14ac:dyDescent="0.25">
      <c r="A445">
        <v>444</v>
      </c>
      <c r="B445" s="1">
        <v>44765</v>
      </c>
      <c r="C445" s="1">
        <v>44766</v>
      </c>
      <c r="D445" t="s">
        <v>851</v>
      </c>
      <c r="E445">
        <v>306</v>
      </c>
      <c r="F445" t="str">
        <f>VLOOKUP(E445,pokoje!pokoje,2,FALSE)</f>
        <v>N</v>
      </c>
      <c r="G445" t="str">
        <f>VLOOKUP(D445,klienci!klienci,4,FALSE)</f>
        <v>Kalisz</v>
      </c>
    </row>
    <row r="446" spans="1:7" hidden="1" x14ac:dyDescent="0.25">
      <c r="A446">
        <v>445</v>
      </c>
      <c r="B446" s="1">
        <v>44765</v>
      </c>
      <c r="C446" s="1">
        <v>44766</v>
      </c>
      <c r="D446" t="s">
        <v>423</v>
      </c>
      <c r="E446">
        <v>307</v>
      </c>
      <c r="F446" t="str">
        <f>VLOOKUP(E446,pokoje!pokoje,2,FALSE)</f>
        <v>N</v>
      </c>
      <c r="G446" t="str">
        <f>VLOOKUP(D446,klienci!klienci,4,FALSE)</f>
        <v>Augustow</v>
      </c>
    </row>
    <row r="447" spans="1:7" x14ac:dyDescent="0.25">
      <c r="A447">
        <v>446</v>
      </c>
      <c r="B447" s="1">
        <v>44765</v>
      </c>
      <c r="C447" s="1">
        <v>44766</v>
      </c>
      <c r="D447" t="s">
        <v>1368</v>
      </c>
      <c r="E447">
        <v>409</v>
      </c>
      <c r="F447" t="str">
        <f>VLOOKUP(E447,pokoje!pokoje,2,FALSE)</f>
        <v>N</v>
      </c>
      <c r="G447" t="str">
        <f>VLOOKUP(D447,klienci!klienci,4,FALSE)</f>
        <v>Katowice</v>
      </c>
    </row>
    <row r="448" spans="1:7" hidden="1" x14ac:dyDescent="0.25">
      <c r="A448">
        <v>447</v>
      </c>
      <c r="B448" s="1">
        <v>44765</v>
      </c>
      <c r="C448" s="1">
        <v>44766</v>
      </c>
      <c r="D448" t="s">
        <v>1204</v>
      </c>
      <c r="E448">
        <v>415</v>
      </c>
      <c r="F448" t="str">
        <f>VLOOKUP(E448,pokoje!pokoje,2,FALSE)</f>
        <v>N</v>
      </c>
      <c r="G448" t="str">
        <f>VLOOKUP(D448,klienci!klienci,4,FALSE)</f>
        <v>Krakow</v>
      </c>
    </row>
    <row r="449" spans="1:7" hidden="1" x14ac:dyDescent="0.25">
      <c r="A449">
        <v>448</v>
      </c>
      <c r="B449" s="1">
        <v>44765</v>
      </c>
      <c r="C449" s="1">
        <v>44766</v>
      </c>
      <c r="D449" t="s">
        <v>457</v>
      </c>
      <c r="E449">
        <v>411</v>
      </c>
      <c r="F449" t="str">
        <f>VLOOKUP(E449,pokoje!pokoje,2,FALSE)</f>
        <v>N</v>
      </c>
      <c r="G449" t="str">
        <f>VLOOKUP(D449,klienci!klienci,4,FALSE)</f>
        <v>Piekary Slaskie</v>
      </c>
    </row>
    <row r="450" spans="1:7" hidden="1" x14ac:dyDescent="0.25">
      <c r="A450">
        <v>449</v>
      </c>
      <c r="B450" s="1">
        <v>44765</v>
      </c>
      <c r="C450" s="1">
        <v>44766</v>
      </c>
      <c r="D450" t="s">
        <v>1097</v>
      </c>
      <c r="E450">
        <v>412</v>
      </c>
      <c r="F450" t="str">
        <f>VLOOKUP(E450,pokoje!pokoje,2,FALSE)</f>
        <v>N</v>
      </c>
      <c r="G450" t="str">
        <f>VLOOKUP(D450,klienci!klienci,4,FALSE)</f>
        <v>Ruda Slaska</v>
      </c>
    </row>
    <row r="451" spans="1:7" hidden="1" x14ac:dyDescent="0.25">
      <c r="A451">
        <v>450</v>
      </c>
      <c r="B451" s="1">
        <v>44765</v>
      </c>
      <c r="C451" s="1">
        <v>44766</v>
      </c>
      <c r="D451" t="s">
        <v>683</v>
      </c>
      <c r="E451">
        <v>114</v>
      </c>
      <c r="F451" t="str">
        <f>VLOOKUP(E451,pokoje!pokoje,2,FALSE)</f>
        <v>N</v>
      </c>
      <c r="G451" t="str">
        <f>VLOOKUP(D451,klienci!klienci,4,FALSE)</f>
        <v>Lublin</v>
      </c>
    </row>
    <row r="452" spans="1:7" hidden="1" x14ac:dyDescent="0.25">
      <c r="A452">
        <v>451</v>
      </c>
      <c r="B452" s="1">
        <v>44765</v>
      </c>
      <c r="C452" s="1">
        <v>44766</v>
      </c>
      <c r="D452" t="s">
        <v>357</v>
      </c>
      <c r="E452">
        <v>418</v>
      </c>
      <c r="F452" t="str">
        <f>VLOOKUP(E452,pokoje!pokoje,2,FALSE)</f>
        <v>N</v>
      </c>
      <c r="G452" t="str">
        <f>VLOOKUP(D452,klienci!klienci,4,FALSE)</f>
        <v>Gliwice</v>
      </c>
    </row>
    <row r="453" spans="1:7" hidden="1" x14ac:dyDescent="0.25">
      <c r="A453">
        <v>452</v>
      </c>
      <c r="B453" s="1">
        <v>44765</v>
      </c>
      <c r="C453" s="1">
        <v>44767</v>
      </c>
      <c r="D453" t="s">
        <v>504</v>
      </c>
      <c r="E453">
        <v>316</v>
      </c>
      <c r="F453" t="str">
        <f>VLOOKUP(E453,pokoje!pokoje,2,FALSE)</f>
        <v>W</v>
      </c>
      <c r="G453" t="str">
        <f>VLOOKUP(D453,klienci!klienci,4,FALSE)</f>
        <v>Krakow</v>
      </c>
    </row>
    <row r="454" spans="1:7" hidden="1" x14ac:dyDescent="0.25">
      <c r="A454">
        <v>453</v>
      </c>
      <c r="B454" s="1">
        <v>44765</v>
      </c>
      <c r="C454" s="1">
        <v>44766</v>
      </c>
      <c r="D454" t="s">
        <v>118</v>
      </c>
      <c r="E454">
        <v>112</v>
      </c>
      <c r="F454" t="str">
        <f>VLOOKUP(E454,pokoje!pokoje,2,FALSE)</f>
        <v>N</v>
      </c>
      <c r="G454" t="str">
        <f>VLOOKUP(D454,klienci!klienci,4,FALSE)</f>
        <v>Turek</v>
      </c>
    </row>
    <row r="455" spans="1:7" hidden="1" x14ac:dyDescent="0.25">
      <c r="A455">
        <v>454</v>
      </c>
      <c r="B455" s="1">
        <v>44765</v>
      </c>
      <c r="C455" s="1">
        <v>44767</v>
      </c>
      <c r="D455" t="s">
        <v>371</v>
      </c>
      <c r="E455">
        <v>309</v>
      </c>
      <c r="F455" t="str">
        <f>VLOOKUP(E455,pokoje!pokoje,2,FALSE)</f>
        <v>N</v>
      </c>
      <c r="G455" t="str">
        <f>VLOOKUP(D455,klienci!klienci,4,FALSE)</f>
        <v>Kielce</v>
      </c>
    </row>
    <row r="456" spans="1:7" hidden="1" x14ac:dyDescent="0.25">
      <c r="A456">
        <v>455</v>
      </c>
      <c r="B456" s="1">
        <v>44765</v>
      </c>
      <c r="C456" s="1">
        <v>44766</v>
      </c>
      <c r="D456" t="s">
        <v>392</v>
      </c>
      <c r="E456">
        <v>404</v>
      </c>
      <c r="F456" t="str">
        <f>VLOOKUP(E456,pokoje!pokoje,2,FALSE)</f>
        <v>N</v>
      </c>
      <c r="G456" t="str">
        <f>VLOOKUP(D456,klienci!klienci,4,FALSE)</f>
        <v>Ruda Slaska</v>
      </c>
    </row>
    <row r="457" spans="1:7" hidden="1" x14ac:dyDescent="0.25">
      <c r="A457">
        <v>456</v>
      </c>
      <c r="B457" s="1">
        <v>44765</v>
      </c>
      <c r="C457" s="1">
        <v>44766</v>
      </c>
      <c r="D457" t="s">
        <v>66</v>
      </c>
      <c r="E457">
        <v>416</v>
      </c>
      <c r="F457" t="str">
        <f>VLOOKUP(E457,pokoje!pokoje,2,FALSE)</f>
        <v>N</v>
      </c>
      <c r="G457" t="str">
        <f>VLOOKUP(D457,klienci!klienci,4,FALSE)</f>
        <v>Lublin</v>
      </c>
    </row>
    <row r="458" spans="1:7" hidden="1" x14ac:dyDescent="0.25">
      <c r="A458">
        <v>457</v>
      </c>
      <c r="B458" s="1">
        <v>44765</v>
      </c>
      <c r="C458" s="1">
        <v>44766</v>
      </c>
      <c r="D458" t="s">
        <v>209</v>
      </c>
      <c r="E458">
        <v>508</v>
      </c>
      <c r="F458" t="str">
        <f>VLOOKUP(E458,pokoje!pokoje,2,FALSE)</f>
        <v>W</v>
      </c>
      <c r="G458" t="str">
        <f>VLOOKUP(D458,klienci!klienci,4,FALSE)</f>
        <v>Lubaczow</v>
      </c>
    </row>
    <row r="459" spans="1:7" hidden="1" x14ac:dyDescent="0.25">
      <c r="A459">
        <v>458</v>
      </c>
      <c r="B459" s="1">
        <v>44765</v>
      </c>
      <c r="C459" s="1">
        <v>44769</v>
      </c>
      <c r="D459" t="s">
        <v>712</v>
      </c>
      <c r="E459">
        <v>119</v>
      </c>
      <c r="F459" t="str">
        <f>VLOOKUP(E459,pokoje!pokoje,2,FALSE)</f>
        <v>N</v>
      </c>
      <c r="G459" t="str">
        <f>VLOOKUP(D459,klienci!klienci,4,FALSE)</f>
        <v>Piekary Slaskie</v>
      </c>
    </row>
    <row r="460" spans="1:7" hidden="1" x14ac:dyDescent="0.25">
      <c r="A460">
        <v>459</v>
      </c>
      <c r="B460" s="1">
        <v>44766</v>
      </c>
      <c r="C460" s="1">
        <v>44767</v>
      </c>
      <c r="D460" t="s">
        <v>825</v>
      </c>
      <c r="E460">
        <v>319</v>
      </c>
      <c r="F460" t="str">
        <f>VLOOKUP(E460,pokoje!pokoje,2,FALSE)</f>
        <v>W</v>
      </c>
      <c r="G460" t="str">
        <f>VLOOKUP(D460,klienci!klienci,4,FALSE)</f>
        <v>Mokre</v>
      </c>
    </row>
    <row r="461" spans="1:7" hidden="1" x14ac:dyDescent="0.25">
      <c r="A461">
        <v>460</v>
      </c>
      <c r="B461" s="1">
        <v>44766</v>
      </c>
      <c r="C461" s="1">
        <v>44767</v>
      </c>
      <c r="D461" t="s">
        <v>847</v>
      </c>
      <c r="E461">
        <v>310</v>
      </c>
      <c r="F461" t="str">
        <f>VLOOKUP(E461,pokoje!pokoje,2,FALSE)</f>
        <v>N</v>
      </c>
      <c r="G461" t="str">
        <f>VLOOKUP(D461,klienci!klienci,4,FALSE)</f>
        <v>Milicz</v>
      </c>
    </row>
    <row r="462" spans="1:7" hidden="1" x14ac:dyDescent="0.25">
      <c r="A462">
        <v>461</v>
      </c>
      <c r="B462" s="1">
        <v>44766</v>
      </c>
      <c r="C462" s="1">
        <v>44767</v>
      </c>
      <c r="D462" t="s">
        <v>146</v>
      </c>
      <c r="E462">
        <v>414</v>
      </c>
      <c r="F462" t="str">
        <f>VLOOKUP(E462,pokoje!pokoje,2,FALSE)</f>
        <v>N</v>
      </c>
      <c r="G462" t="str">
        <f>VLOOKUP(D462,klienci!klienci,4,FALSE)</f>
        <v>Augustow</v>
      </c>
    </row>
    <row r="463" spans="1:7" hidden="1" x14ac:dyDescent="0.25">
      <c r="A463">
        <v>462</v>
      </c>
      <c r="B463" s="1">
        <v>44766</v>
      </c>
      <c r="C463" s="1">
        <v>44767</v>
      </c>
      <c r="D463" t="s">
        <v>496</v>
      </c>
      <c r="E463">
        <v>207</v>
      </c>
      <c r="F463" t="str">
        <f>VLOOKUP(E463,pokoje!pokoje,2,FALSE)</f>
        <v>N</v>
      </c>
      <c r="G463" t="str">
        <f>VLOOKUP(D463,klienci!klienci,4,FALSE)</f>
        <v>Krakow</v>
      </c>
    </row>
    <row r="464" spans="1:7" hidden="1" x14ac:dyDescent="0.25">
      <c r="A464">
        <v>463</v>
      </c>
      <c r="B464" s="1">
        <v>44766</v>
      </c>
      <c r="C464" s="1">
        <v>44767</v>
      </c>
      <c r="D464" t="s">
        <v>192</v>
      </c>
      <c r="E464">
        <v>104</v>
      </c>
      <c r="F464" t="str">
        <f>VLOOKUP(E464,pokoje!pokoje,2,FALSE)</f>
        <v>N</v>
      </c>
      <c r="G464" t="str">
        <f>VLOOKUP(D464,klienci!klienci,4,FALSE)</f>
        <v>Kalisz</v>
      </c>
    </row>
    <row r="465" spans="1:7" hidden="1" x14ac:dyDescent="0.25">
      <c r="A465">
        <v>464</v>
      </c>
      <c r="B465" s="1">
        <v>44766</v>
      </c>
      <c r="C465" s="1">
        <v>44767</v>
      </c>
      <c r="D465" t="s">
        <v>127</v>
      </c>
      <c r="E465">
        <v>111</v>
      </c>
      <c r="F465" t="str">
        <f>VLOOKUP(E465,pokoje!pokoje,2,FALSE)</f>
        <v>N</v>
      </c>
      <c r="G465" t="str">
        <f>VLOOKUP(D465,klienci!klienci,4,FALSE)</f>
        <v>Gliwice</v>
      </c>
    </row>
    <row r="466" spans="1:7" x14ac:dyDescent="0.25">
      <c r="A466">
        <v>465</v>
      </c>
      <c r="B466" s="1">
        <v>44766</v>
      </c>
      <c r="C466" s="1">
        <v>44767</v>
      </c>
      <c r="D466" t="s">
        <v>1330</v>
      </c>
      <c r="E466">
        <v>206</v>
      </c>
      <c r="F466" t="str">
        <f>VLOOKUP(E466,pokoje!pokoje,2,FALSE)</f>
        <v>N</v>
      </c>
      <c r="G466" t="str">
        <f>VLOOKUP(D466,klienci!klienci,4,FALSE)</f>
        <v>Katowice</v>
      </c>
    </row>
    <row r="467" spans="1:7" hidden="1" x14ac:dyDescent="0.25">
      <c r="A467">
        <v>466</v>
      </c>
      <c r="B467" s="1">
        <v>44766</v>
      </c>
      <c r="C467" s="1">
        <v>44767</v>
      </c>
      <c r="D467" t="s">
        <v>336</v>
      </c>
      <c r="E467">
        <v>320</v>
      </c>
      <c r="F467" t="str">
        <f>VLOOKUP(E467,pokoje!pokoje,2,FALSE)</f>
        <v>W</v>
      </c>
      <c r="G467" t="str">
        <f>VLOOKUP(D467,klienci!klienci,4,FALSE)</f>
        <v>Lublin</v>
      </c>
    </row>
    <row r="468" spans="1:7" hidden="1" x14ac:dyDescent="0.25">
      <c r="A468">
        <v>467</v>
      </c>
      <c r="B468" s="1">
        <v>44766</v>
      </c>
      <c r="C468" s="1">
        <v>44767</v>
      </c>
      <c r="D468" t="s">
        <v>807</v>
      </c>
      <c r="E468">
        <v>417</v>
      </c>
      <c r="F468" t="str">
        <f>VLOOKUP(E468,pokoje!pokoje,2,FALSE)</f>
        <v>N</v>
      </c>
      <c r="G468" t="str">
        <f>VLOOKUP(D468,klienci!klienci,4,FALSE)</f>
        <v>Dabrawa Gornicza</v>
      </c>
    </row>
    <row r="469" spans="1:7" x14ac:dyDescent="0.25">
      <c r="A469">
        <v>468</v>
      </c>
      <c r="B469" s="1">
        <v>44766</v>
      </c>
      <c r="C469" s="1">
        <v>44767</v>
      </c>
      <c r="D469" t="s">
        <v>1269</v>
      </c>
      <c r="E469">
        <v>205</v>
      </c>
      <c r="F469" t="str">
        <f>VLOOKUP(E469,pokoje!pokoje,2,FALSE)</f>
        <v>N</v>
      </c>
      <c r="G469" t="str">
        <f>VLOOKUP(D469,klienci!klienci,4,FALSE)</f>
        <v>Opole</v>
      </c>
    </row>
    <row r="470" spans="1:7" hidden="1" x14ac:dyDescent="0.25">
      <c r="A470">
        <v>469</v>
      </c>
      <c r="B470" s="1">
        <v>44766</v>
      </c>
      <c r="C470" s="1">
        <v>44767</v>
      </c>
      <c r="D470" t="s">
        <v>102</v>
      </c>
      <c r="E470">
        <v>401</v>
      </c>
      <c r="F470" t="str">
        <f>VLOOKUP(E470,pokoje!pokoje,2,FALSE)</f>
        <v>N</v>
      </c>
      <c r="G470" t="str">
        <f>VLOOKUP(D470,klienci!klienci,4,FALSE)</f>
        <v>Krakow</v>
      </c>
    </row>
    <row r="471" spans="1:7" hidden="1" x14ac:dyDescent="0.25">
      <c r="A471">
        <v>470</v>
      </c>
      <c r="B471" s="1">
        <v>44766</v>
      </c>
      <c r="C471" s="1">
        <v>44767</v>
      </c>
      <c r="D471" t="s">
        <v>656</v>
      </c>
      <c r="E471">
        <v>215</v>
      </c>
      <c r="F471" t="str">
        <f>VLOOKUP(E471,pokoje!pokoje,2,FALSE)</f>
        <v>N</v>
      </c>
      <c r="G471" t="str">
        <f>VLOOKUP(D471,klienci!klienci,4,FALSE)</f>
        <v>Wroclaw</v>
      </c>
    </row>
    <row r="472" spans="1:7" hidden="1" x14ac:dyDescent="0.25">
      <c r="A472">
        <v>471</v>
      </c>
      <c r="B472" s="1">
        <v>44766</v>
      </c>
      <c r="C472" s="1">
        <v>44767</v>
      </c>
      <c r="D472" t="s">
        <v>1007</v>
      </c>
      <c r="E472">
        <v>117</v>
      </c>
      <c r="F472" t="str">
        <f>VLOOKUP(E472,pokoje!pokoje,2,FALSE)</f>
        <v>N</v>
      </c>
      <c r="G472" t="str">
        <f>VLOOKUP(D472,klienci!klienci,4,FALSE)</f>
        <v>Chorzow</v>
      </c>
    </row>
    <row r="473" spans="1:7" hidden="1" x14ac:dyDescent="0.25">
      <c r="A473">
        <v>472</v>
      </c>
      <c r="B473" s="1">
        <v>44766</v>
      </c>
      <c r="C473" s="1">
        <v>44767</v>
      </c>
      <c r="D473" t="s">
        <v>1084</v>
      </c>
      <c r="E473">
        <v>120</v>
      </c>
      <c r="F473" t="str">
        <f>VLOOKUP(E473,pokoje!pokoje,2,FALSE)</f>
        <v>N</v>
      </c>
      <c r="G473" t="str">
        <f>VLOOKUP(D473,klienci!klienci,4,FALSE)</f>
        <v>Szczecin</v>
      </c>
    </row>
    <row r="474" spans="1:7" hidden="1" x14ac:dyDescent="0.25">
      <c r="A474">
        <v>473</v>
      </c>
      <c r="B474" s="1">
        <v>44766</v>
      </c>
      <c r="C474" s="1">
        <v>44767</v>
      </c>
      <c r="D474" t="s">
        <v>1264</v>
      </c>
      <c r="E474">
        <v>218</v>
      </c>
      <c r="F474" t="str">
        <f>VLOOKUP(E474,pokoje!pokoje,2,FALSE)</f>
        <v>W</v>
      </c>
      <c r="G474" t="str">
        <f>VLOOKUP(D474,klienci!klienci,4,FALSE)</f>
        <v>Bytom</v>
      </c>
    </row>
    <row r="475" spans="1:7" hidden="1" x14ac:dyDescent="0.25">
      <c r="A475">
        <v>474</v>
      </c>
      <c r="B475" s="1">
        <v>44766</v>
      </c>
      <c r="C475" s="1">
        <v>44767</v>
      </c>
      <c r="D475" t="s">
        <v>849</v>
      </c>
      <c r="E475">
        <v>505</v>
      </c>
      <c r="F475" t="str">
        <f>VLOOKUP(E475,pokoje!pokoje,2,FALSE)</f>
        <v>W</v>
      </c>
      <c r="G475" t="str">
        <f>VLOOKUP(D475,klienci!klienci,4,FALSE)</f>
        <v>Katowice</v>
      </c>
    </row>
    <row r="476" spans="1:7" hidden="1" x14ac:dyDescent="0.25">
      <c r="A476">
        <v>475</v>
      </c>
      <c r="B476" s="1">
        <v>44766</v>
      </c>
      <c r="C476" s="1">
        <v>44767</v>
      </c>
      <c r="D476" t="s">
        <v>1064</v>
      </c>
      <c r="E476">
        <v>408</v>
      </c>
      <c r="F476" t="str">
        <f>VLOOKUP(E476,pokoje!pokoje,2,FALSE)</f>
        <v>N</v>
      </c>
      <c r="G476" t="str">
        <f>VLOOKUP(D476,klienci!klienci,4,FALSE)</f>
        <v>Ruda Slaska</v>
      </c>
    </row>
    <row r="477" spans="1:7" hidden="1" x14ac:dyDescent="0.25">
      <c r="A477">
        <v>476</v>
      </c>
      <c r="B477" s="1">
        <v>44766</v>
      </c>
      <c r="C477" s="1">
        <v>44767</v>
      </c>
      <c r="D477" t="s">
        <v>319</v>
      </c>
      <c r="E477">
        <v>305</v>
      </c>
      <c r="F477" t="str">
        <f>VLOOKUP(E477,pokoje!pokoje,2,FALSE)</f>
        <v>N</v>
      </c>
      <c r="G477" t="str">
        <f>VLOOKUP(D477,klienci!klienci,4,FALSE)</f>
        <v>Poznan</v>
      </c>
    </row>
    <row r="478" spans="1:7" hidden="1" x14ac:dyDescent="0.25">
      <c r="A478">
        <v>477</v>
      </c>
      <c r="B478" s="1">
        <v>44766</v>
      </c>
      <c r="C478" s="1">
        <v>44767</v>
      </c>
      <c r="D478" t="s">
        <v>860</v>
      </c>
      <c r="E478">
        <v>106</v>
      </c>
      <c r="F478" t="str">
        <f>VLOOKUP(E478,pokoje!pokoje,2,FALSE)</f>
        <v>N</v>
      </c>
      <c r="G478" t="str">
        <f>VLOOKUP(D478,klienci!klienci,4,FALSE)</f>
        <v>Kielce</v>
      </c>
    </row>
    <row r="479" spans="1:7" hidden="1" x14ac:dyDescent="0.25">
      <c r="A479">
        <v>478</v>
      </c>
      <c r="B479" s="1">
        <v>44766</v>
      </c>
      <c r="C479" s="1">
        <v>44767</v>
      </c>
      <c r="D479" t="s">
        <v>1349</v>
      </c>
      <c r="E479">
        <v>103</v>
      </c>
      <c r="F479" t="str">
        <f>VLOOKUP(E479,pokoje!pokoje,2,FALSE)</f>
        <v>N</v>
      </c>
      <c r="G479" t="str">
        <f>VLOOKUP(D479,klienci!klienci,4,FALSE)</f>
        <v>Torun</v>
      </c>
    </row>
    <row r="480" spans="1:7" hidden="1" x14ac:dyDescent="0.25">
      <c r="A480">
        <v>479</v>
      </c>
      <c r="B480" s="1">
        <v>44766</v>
      </c>
      <c r="C480" s="1">
        <v>44767</v>
      </c>
      <c r="D480" t="s">
        <v>32</v>
      </c>
      <c r="E480">
        <v>208</v>
      </c>
      <c r="F480" t="str">
        <f>VLOOKUP(E480,pokoje!pokoje,2,FALSE)</f>
        <v>N</v>
      </c>
      <c r="G480" t="str">
        <f>VLOOKUP(D480,klienci!klienci,4,FALSE)</f>
        <v>Chorzow</v>
      </c>
    </row>
    <row r="481" spans="1:7" hidden="1" x14ac:dyDescent="0.25">
      <c r="A481">
        <v>480</v>
      </c>
      <c r="B481" s="1">
        <v>44766</v>
      </c>
      <c r="C481" s="1">
        <v>44767</v>
      </c>
      <c r="D481" t="s">
        <v>691</v>
      </c>
      <c r="E481">
        <v>109</v>
      </c>
      <c r="F481" t="str">
        <f>VLOOKUP(E481,pokoje!pokoje,2,FALSE)</f>
        <v>N</v>
      </c>
      <c r="G481" t="str">
        <f>VLOOKUP(D481,klienci!klienci,4,FALSE)</f>
        <v>Poznan</v>
      </c>
    </row>
    <row r="482" spans="1:7" hidden="1" x14ac:dyDescent="0.25">
      <c r="A482">
        <v>481</v>
      </c>
      <c r="B482" s="1">
        <v>44766</v>
      </c>
      <c r="C482" s="1">
        <v>44767</v>
      </c>
      <c r="D482" t="s">
        <v>455</v>
      </c>
      <c r="E482">
        <v>301</v>
      </c>
      <c r="F482" t="str">
        <f>VLOOKUP(E482,pokoje!pokoje,2,FALSE)</f>
        <v>W</v>
      </c>
      <c r="G482" t="str">
        <f>VLOOKUP(D482,klienci!klienci,4,FALSE)</f>
        <v>Kielce</v>
      </c>
    </row>
    <row r="483" spans="1:7" hidden="1" x14ac:dyDescent="0.25">
      <c r="A483">
        <v>482</v>
      </c>
      <c r="B483" s="1">
        <v>44766</v>
      </c>
      <c r="C483" s="1">
        <v>44767</v>
      </c>
      <c r="D483" t="s">
        <v>1382</v>
      </c>
      <c r="E483">
        <v>501</v>
      </c>
      <c r="F483" t="str">
        <f>VLOOKUP(E483,pokoje!pokoje,2,FALSE)</f>
        <v>W</v>
      </c>
      <c r="G483" t="str">
        <f>VLOOKUP(D483,klienci!klienci,4,FALSE)</f>
        <v>Opole</v>
      </c>
    </row>
    <row r="484" spans="1:7" hidden="1" x14ac:dyDescent="0.25">
      <c r="A484">
        <v>483</v>
      </c>
      <c r="B484" s="1">
        <v>44766</v>
      </c>
      <c r="C484" s="1">
        <v>44767</v>
      </c>
      <c r="D484" t="s">
        <v>651</v>
      </c>
      <c r="E484">
        <v>302</v>
      </c>
      <c r="F484" t="str">
        <f>VLOOKUP(E484,pokoje!pokoje,2,FALSE)</f>
        <v>W</v>
      </c>
      <c r="G484" t="str">
        <f>VLOOKUP(D484,klienci!klienci,4,FALSE)</f>
        <v>Bedzin</v>
      </c>
    </row>
    <row r="485" spans="1:7" hidden="1" x14ac:dyDescent="0.25">
      <c r="A485">
        <v>484</v>
      </c>
      <c r="B485" s="1">
        <v>44766</v>
      </c>
      <c r="C485" s="1">
        <v>44767</v>
      </c>
      <c r="D485" t="s">
        <v>43</v>
      </c>
      <c r="E485">
        <v>406</v>
      </c>
      <c r="F485" t="str">
        <f>VLOOKUP(E485,pokoje!pokoje,2,FALSE)</f>
        <v>N</v>
      </c>
      <c r="G485" t="str">
        <f>VLOOKUP(D485,klienci!klienci,4,FALSE)</f>
        <v>Lublin</v>
      </c>
    </row>
    <row r="486" spans="1:7" x14ac:dyDescent="0.25">
      <c r="A486">
        <v>485</v>
      </c>
      <c r="B486" s="1">
        <v>44766</v>
      </c>
      <c r="C486" s="1">
        <v>44767</v>
      </c>
      <c r="D486" t="s">
        <v>665</v>
      </c>
      <c r="E486">
        <v>312</v>
      </c>
      <c r="F486" t="str">
        <f>VLOOKUP(E486,pokoje!pokoje,2,FALSE)</f>
        <v>N</v>
      </c>
      <c r="G486" t="str">
        <f>VLOOKUP(D486,klienci!klienci,4,FALSE)</f>
        <v>Katowice</v>
      </c>
    </row>
    <row r="487" spans="1:7" hidden="1" x14ac:dyDescent="0.25">
      <c r="A487">
        <v>486</v>
      </c>
      <c r="B487" s="1">
        <v>44766</v>
      </c>
      <c r="C487" s="1">
        <v>44767</v>
      </c>
      <c r="D487" t="s">
        <v>1090</v>
      </c>
      <c r="E487">
        <v>504</v>
      </c>
      <c r="F487" t="str">
        <f>VLOOKUP(E487,pokoje!pokoje,2,FALSE)</f>
        <v>W</v>
      </c>
      <c r="G487" t="str">
        <f>VLOOKUP(D487,klienci!klienci,4,FALSE)</f>
        <v>Gliwice</v>
      </c>
    </row>
    <row r="488" spans="1:7" hidden="1" x14ac:dyDescent="0.25">
      <c r="A488">
        <v>487</v>
      </c>
      <c r="B488" s="1">
        <v>44766</v>
      </c>
      <c r="C488" s="1">
        <v>44769</v>
      </c>
      <c r="D488" t="s">
        <v>1073</v>
      </c>
      <c r="E488">
        <v>107</v>
      </c>
      <c r="F488" t="str">
        <f>VLOOKUP(E488,pokoje!pokoje,2,FALSE)</f>
        <v>N</v>
      </c>
      <c r="G488" t="str">
        <f>VLOOKUP(D488,klienci!klienci,4,FALSE)</f>
        <v>Pyrzyce</v>
      </c>
    </row>
    <row r="489" spans="1:7" hidden="1" x14ac:dyDescent="0.25">
      <c r="A489">
        <v>488</v>
      </c>
      <c r="B489" s="1">
        <v>44766</v>
      </c>
      <c r="C489" s="1">
        <v>44767</v>
      </c>
      <c r="D489" t="s">
        <v>943</v>
      </c>
      <c r="E489">
        <v>313</v>
      </c>
      <c r="F489" t="str">
        <f>VLOOKUP(E489,pokoje!pokoje,2,FALSE)</f>
        <v>N</v>
      </c>
      <c r="G489" t="str">
        <f>VLOOKUP(D489,klienci!klienci,4,FALSE)</f>
        <v>Pilica</v>
      </c>
    </row>
    <row r="490" spans="1:7" hidden="1" x14ac:dyDescent="0.25">
      <c r="A490">
        <v>489</v>
      </c>
      <c r="B490" s="1">
        <v>44766</v>
      </c>
      <c r="C490" s="1">
        <v>44767</v>
      </c>
      <c r="D490" t="s">
        <v>570</v>
      </c>
      <c r="E490">
        <v>116</v>
      </c>
      <c r="F490" t="str">
        <f>VLOOKUP(E490,pokoje!pokoje,2,FALSE)</f>
        <v>N</v>
      </c>
      <c r="G490" t="str">
        <f>VLOOKUP(D490,klienci!klienci,4,FALSE)</f>
        <v>Wadowice</v>
      </c>
    </row>
    <row r="491" spans="1:7" hidden="1" x14ac:dyDescent="0.25">
      <c r="A491">
        <v>490</v>
      </c>
      <c r="B491" s="1">
        <v>44766</v>
      </c>
      <c r="C491" s="1">
        <v>44767</v>
      </c>
      <c r="D491" t="s">
        <v>580</v>
      </c>
      <c r="E491">
        <v>420</v>
      </c>
      <c r="F491" t="str">
        <f>VLOOKUP(E491,pokoje!pokoje,2,FALSE)</f>
        <v>N</v>
      </c>
      <c r="G491" t="str">
        <f>VLOOKUP(D491,klienci!klienci,4,FALSE)</f>
        <v>Leszno</v>
      </c>
    </row>
    <row r="492" spans="1:7" hidden="1" x14ac:dyDescent="0.25">
      <c r="A492">
        <v>491</v>
      </c>
      <c r="B492" s="1">
        <v>44766</v>
      </c>
      <c r="C492" s="1">
        <v>44769</v>
      </c>
      <c r="D492" t="s">
        <v>1188</v>
      </c>
      <c r="E492">
        <v>407</v>
      </c>
      <c r="F492" t="str">
        <f>VLOOKUP(E492,pokoje!pokoje,2,FALSE)</f>
        <v>N</v>
      </c>
      <c r="G492" t="str">
        <f>VLOOKUP(D492,klienci!klienci,4,FALSE)</f>
        <v>Lublin</v>
      </c>
    </row>
    <row r="493" spans="1:7" hidden="1" x14ac:dyDescent="0.25">
      <c r="A493">
        <v>492</v>
      </c>
      <c r="B493" s="1">
        <v>44766</v>
      </c>
      <c r="C493" s="1">
        <v>44767</v>
      </c>
      <c r="D493" t="s">
        <v>459</v>
      </c>
      <c r="E493">
        <v>311</v>
      </c>
      <c r="F493" t="str">
        <f>VLOOKUP(E493,pokoje!pokoje,2,FALSE)</f>
        <v>N</v>
      </c>
      <c r="G493" t="str">
        <f>VLOOKUP(D493,klienci!klienci,4,FALSE)</f>
        <v>Bielsko Biala</v>
      </c>
    </row>
    <row r="494" spans="1:7" hidden="1" x14ac:dyDescent="0.25">
      <c r="A494">
        <v>493</v>
      </c>
      <c r="B494" s="1">
        <v>44766</v>
      </c>
      <c r="C494" s="1">
        <v>44767</v>
      </c>
      <c r="D494" t="s">
        <v>78</v>
      </c>
      <c r="E494">
        <v>216</v>
      </c>
      <c r="F494" t="str">
        <f>VLOOKUP(E494,pokoje!pokoje,2,FALSE)</f>
        <v>N</v>
      </c>
      <c r="G494" t="str">
        <f>VLOOKUP(D494,klienci!klienci,4,FALSE)</f>
        <v>Torun</v>
      </c>
    </row>
    <row r="495" spans="1:7" hidden="1" x14ac:dyDescent="0.25">
      <c r="A495">
        <v>494</v>
      </c>
      <c r="B495" s="1">
        <v>44766</v>
      </c>
      <c r="C495" s="1">
        <v>44768</v>
      </c>
      <c r="D495" t="s">
        <v>1060</v>
      </c>
      <c r="E495">
        <v>413</v>
      </c>
      <c r="F495" t="str">
        <f>VLOOKUP(E495,pokoje!pokoje,2,FALSE)</f>
        <v>N</v>
      </c>
      <c r="G495" t="str">
        <f>VLOOKUP(D495,klienci!klienci,4,FALSE)</f>
        <v>Chorzow</v>
      </c>
    </row>
    <row r="496" spans="1:7" hidden="1" x14ac:dyDescent="0.25">
      <c r="A496">
        <v>495</v>
      </c>
      <c r="B496" s="1">
        <v>44766</v>
      </c>
      <c r="C496" s="1">
        <v>44767</v>
      </c>
      <c r="D496" t="s">
        <v>746</v>
      </c>
      <c r="E496">
        <v>303</v>
      </c>
      <c r="F496" t="str">
        <f>VLOOKUP(E496,pokoje!pokoje,2,FALSE)</f>
        <v>W</v>
      </c>
      <c r="G496" t="str">
        <f>VLOOKUP(D496,klienci!klienci,4,FALSE)</f>
        <v>Opole</v>
      </c>
    </row>
    <row r="497" spans="1:7" hidden="1" x14ac:dyDescent="0.25">
      <c r="A497">
        <v>496</v>
      </c>
      <c r="B497" s="1">
        <v>44766</v>
      </c>
      <c r="C497" s="1">
        <v>44767</v>
      </c>
      <c r="D497" t="s">
        <v>1013</v>
      </c>
      <c r="E497">
        <v>202</v>
      </c>
      <c r="F497" t="str">
        <f>VLOOKUP(E497,pokoje!pokoje,2,FALSE)</f>
        <v>N</v>
      </c>
      <c r="G497" t="str">
        <f>VLOOKUP(D497,klienci!klienci,4,FALSE)</f>
        <v>Siemianowice</v>
      </c>
    </row>
    <row r="498" spans="1:7" hidden="1" x14ac:dyDescent="0.25">
      <c r="A498">
        <v>497</v>
      </c>
      <c r="B498" s="1">
        <v>44766</v>
      </c>
      <c r="C498" s="1">
        <v>44768</v>
      </c>
      <c r="D498" t="s">
        <v>1267</v>
      </c>
      <c r="E498">
        <v>110</v>
      </c>
      <c r="F498" t="str">
        <f>VLOOKUP(E498,pokoje!pokoje,2,FALSE)</f>
        <v>N</v>
      </c>
      <c r="G498" t="str">
        <f>VLOOKUP(D498,klienci!klienci,4,FALSE)</f>
        <v>Wadowice</v>
      </c>
    </row>
    <row r="499" spans="1:7" hidden="1" x14ac:dyDescent="0.25">
      <c r="A499">
        <v>498</v>
      </c>
      <c r="B499" s="1">
        <v>44766</v>
      </c>
      <c r="C499" s="1">
        <v>44767</v>
      </c>
      <c r="D499" t="s">
        <v>305</v>
      </c>
      <c r="E499">
        <v>212</v>
      </c>
      <c r="F499" t="str">
        <f>VLOOKUP(E499,pokoje!pokoje,2,FALSE)</f>
        <v>N</v>
      </c>
      <c r="G499" t="str">
        <f>VLOOKUP(D499,klienci!klienci,4,FALSE)</f>
        <v>Rybnik</v>
      </c>
    </row>
    <row r="500" spans="1:7" hidden="1" x14ac:dyDescent="0.25">
      <c r="A500">
        <v>499</v>
      </c>
      <c r="B500" s="1">
        <v>44766</v>
      </c>
      <c r="C500" s="1">
        <v>44768</v>
      </c>
      <c r="D500" t="s">
        <v>1355</v>
      </c>
      <c r="E500">
        <v>217</v>
      </c>
      <c r="F500" t="str">
        <f>VLOOKUP(E500,pokoje!pokoje,2,FALSE)</f>
        <v>W</v>
      </c>
      <c r="G500" t="str">
        <f>VLOOKUP(D500,klienci!klienci,4,FALSE)</f>
        <v>Gniezno</v>
      </c>
    </row>
    <row r="501" spans="1:7" hidden="1" x14ac:dyDescent="0.25">
      <c r="A501">
        <v>500</v>
      </c>
      <c r="B501" s="1">
        <v>44766</v>
      </c>
      <c r="C501" s="1">
        <v>44767</v>
      </c>
      <c r="D501" t="s">
        <v>788</v>
      </c>
      <c r="E501">
        <v>507</v>
      </c>
      <c r="F501" t="str">
        <f>VLOOKUP(E501,pokoje!pokoje,2,FALSE)</f>
        <v>W</v>
      </c>
      <c r="G501" t="str">
        <f>VLOOKUP(D501,klienci!klienci,4,FALSE)</f>
        <v>Pyrzyce</v>
      </c>
    </row>
    <row r="502" spans="1:7" hidden="1" x14ac:dyDescent="0.25">
      <c r="A502">
        <v>501</v>
      </c>
      <c r="B502" s="1">
        <v>44766</v>
      </c>
      <c r="C502" s="1">
        <v>44768</v>
      </c>
      <c r="D502" t="s">
        <v>474</v>
      </c>
      <c r="E502">
        <v>314</v>
      </c>
      <c r="F502" t="str">
        <f>VLOOKUP(E502,pokoje!pokoje,2,FALSE)</f>
        <v>N</v>
      </c>
      <c r="G502" t="str">
        <f>VLOOKUP(D502,klienci!klienci,4,FALSE)</f>
        <v>Kolo</v>
      </c>
    </row>
    <row r="503" spans="1:7" hidden="1" x14ac:dyDescent="0.25">
      <c r="A503">
        <v>502</v>
      </c>
      <c r="B503" s="1">
        <v>44767</v>
      </c>
      <c r="C503" s="1">
        <v>44768</v>
      </c>
      <c r="D503" t="s">
        <v>858</v>
      </c>
      <c r="E503">
        <v>408</v>
      </c>
      <c r="F503" t="str">
        <f>VLOOKUP(E503,pokoje!pokoje,2,FALSE)</f>
        <v>N</v>
      </c>
      <c r="G503" t="str">
        <f>VLOOKUP(D503,klienci!klienci,4,FALSE)</f>
        <v>Gliwice</v>
      </c>
    </row>
    <row r="504" spans="1:7" hidden="1" x14ac:dyDescent="0.25">
      <c r="A504">
        <v>503</v>
      </c>
      <c r="B504" s="1">
        <v>44767</v>
      </c>
      <c r="C504" s="1">
        <v>44768</v>
      </c>
      <c r="D504" t="s">
        <v>923</v>
      </c>
      <c r="E504">
        <v>502</v>
      </c>
      <c r="F504" t="str">
        <f>VLOOKUP(E504,pokoje!pokoje,2,FALSE)</f>
        <v>W</v>
      </c>
      <c r="G504" t="str">
        <f>VLOOKUP(D504,klienci!klienci,4,FALSE)</f>
        <v>Lowicz</v>
      </c>
    </row>
    <row r="505" spans="1:7" hidden="1" x14ac:dyDescent="0.25">
      <c r="A505">
        <v>504</v>
      </c>
      <c r="B505" s="1">
        <v>44767</v>
      </c>
      <c r="C505" s="1">
        <v>44768</v>
      </c>
      <c r="D505" t="s">
        <v>568</v>
      </c>
      <c r="E505">
        <v>510</v>
      </c>
      <c r="F505" t="str">
        <f>VLOOKUP(E505,pokoje!pokoje,2,FALSE)</f>
        <v>W</v>
      </c>
      <c r="G505" t="str">
        <f>VLOOKUP(D505,klienci!klienci,4,FALSE)</f>
        <v>Kalisz</v>
      </c>
    </row>
    <row r="506" spans="1:7" hidden="1" x14ac:dyDescent="0.25">
      <c r="A506">
        <v>505</v>
      </c>
      <c r="B506" s="1">
        <v>44767</v>
      </c>
      <c r="C506" s="1">
        <v>44768</v>
      </c>
      <c r="D506" t="s">
        <v>380</v>
      </c>
      <c r="E506">
        <v>403</v>
      </c>
      <c r="F506" t="str">
        <f>VLOOKUP(E506,pokoje!pokoje,2,FALSE)</f>
        <v>N</v>
      </c>
      <c r="G506" t="str">
        <f>VLOOKUP(D506,klienci!klienci,4,FALSE)</f>
        <v>Jelenia Gora</v>
      </c>
    </row>
    <row r="507" spans="1:7" hidden="1" x14ac:dyDescent="0.25">
      <c r="A507">
        <v>506</v>
      </c>
      <c r="B507" s="1">
        <v>44767</v>
      </c>
      <c r="C507" s="1">
        <v>44768</v>
      </c>
      <c r="D507" t="s">
        <v>400</v>
      </c>
      <c r="E507">
        <v>219</v>
      </c>
      <c r="F507" t="str">
        <f>VLOOKUP(E507,pokoje!pokoje,2,FALSE)</f>
        <v>W</v>
      </c>
      <c r="G507" t="str">
        <f>VLOOKUP(D507,klienci!klienci,4,FALSE)</f>
        <v>Krynica</v>
      </c>
    </row>
    <row r="508" spans="1:7" hidden="1" x14ac:dyDescent="0.25">
      <c r="A508">
        <v>507</v>
      </c>
      <c r="B508" s="1">
        <v>44767</v>
      </c>
      <c r="C508" s="1">
        <v>44768</v>
      </c>
      <c r="D508" t="s">
        <v>1276</v>
      </c>
      <c r="E508">
        <v>105</v>
      </c>
      <c r="F508" t="str">
        <f>VLOOKUP(E508,pokoje!pokoje,2,FALSE)</f>
        <v>N</v>
      </c>
      <c r="G508" t="str">
        <f>VLOOKUP(D508,klienci!klienci,4,FALSE)</f>
        <v>Jastrzebie</v>
      </c>
    </row>
    <row r="509" spans="1:7" hidden="1" x14ac:dyDescent="0.25">
      <c r="A509">
        <v>508</v>
      </c>
      <c r="B509" s="1">
        <v>44767</v>
      </c>
      <c r="C509" s="1">
        <v>44768</v>
      </c>
      <c r="D509" t="s">
        <v>108</v>
      </c>
      <c r="E509">
        <v>209</v>
      </c>
      <c r="F509" t="str">
        <f>VLOOKUP(E509,pokoje!pokoje,2,FALSE)</f>
        <v>N</v>
      </c>
      <c r="G509" t="str">
        <f>VLOOKUP(D509,klienci!klienci,4,FALSE)</f>
        <v>Tczew</v>
      </c>
    </row>
    <row r="510" spans="1:7" hidden="1" x14ac:dyDescent="0.25">
      <c r="A510">
        <v>509</v>
      </c>
      <c r="B510" s="1">
        <v>44767</v>
      </c>
      <c r="C510" s="1">
        <v>44768</v>
      </c>
      <c r="D510" t="s">
        <v>1225</v>
      </c>
      <c r="E510">
        <v>113</v>
      </c>
      <c r="F510" t="str">
        <f>VLOOKUP(E510,pokoje!pokoje,2,FALSE)</f>
        <v>N</v>
      </c>
      <c r="G510" t="str">
        <f>VLOOKUP(D510,klienci!klienci,4,FALSE)</f>
        <v>Krakow</v>
      </c>
    </row>
    <row r="511" spans="1:7" hidden="1" x14ac:dyDescent="0.25">
      <c r="A511">
        <v>510</v>
      </c>
      <c r="B511" s="1">
        <v>44767</v>
      </c>
      <c r="C511" s="1">
        <v>44768</v>
      </c>
      <c r="D511" t="s">
        <v>1016</v>
      </c>
      <c r="E511">
        <v>419</v>
      </c>
      <c r="F511" t="str">
        <f>VLOOKUP(E511,pokoje!pokoje,2,FALSE)</f>
        <v>N</v>
      </c>
      <c r="G511" t="str">
        <f>VLOOKUP(D511,klienci!klienci,4,FALSE)</f>
        <v>Bytom</v>
      </c>
    </row>
    <row r="512" spans="1:7" hidden="1" x14ac:dyDescent="0.25">
      <c r="A512">
        <v>511</v>
      </c>
      <c r="B512" s="1">
        <v>44767</v>
      </c>
      <c r="C512" s="1">
        <v>44768</v>
      </c>
      <c r="D512" t="s">
        <v>898</v>
      </c>
      <c r="E512">
        <v>202</v>
      </c>
      <c r="F512" t="str">
        <f>VLOOKUP(E512,pokoje!pokoje,2,FALSE)</f>
        <v>N</v>
      </c>
      <c r="G512" t="str">
        <f>VLOOKUP(D512,klienci!klienci,4,FALSE)</f>
        <v>Zamosc</v>
      </c>
    </row>
    <row r="513" spans="1:7" x14ac:dyDescent="0.25">
      <c r="A513">
        <v>512</v>
      </c>
      <c r="B513" s="1">
        <v>44767</v>
      </c>
      <c r="C513" s="1">
        <v>44768</v>
      </c>
      <c r="D513" t="s">
        <v>355</v>
      </c>
      <c r="E513">
        <v>111</v>
      </c>
      <c r="F513" t="str">
        <f>VLOOKUP(E513,pokoje!pokoje,2,FALSE)</f>
        <v>N</v>
      </c>
      <c r="G513" t="str">
        <f>VLOOKUP(D513,klienci!klienci,4,FALSE)</f>
        <v>Opole</v>
      </c>
    </row>
    <row r="514" spans="1:7" hidden="1" x14ac:dyDescent="0.25">
      <c r="A514">
        <v>513</v>
      </c>
      <c r="B514" s="1">
        <v>44767</v>
      </c>
      <c r="C514" s="1">
        <v>44768</v>
      </c>
      <c r="D514" t="s">
        <v>1237</v>
      </c>
      <c r="E514">
        <v>102</v>
      </c>
      <c r="F514" t="str">
        <f>VLOOKUP(E514,pokoje!pokoje,2,FALSE)</f>
        <v>N</v>
      </c>
      <c r="G514" t="str">
        <f>VLOOKUP(D514,klienci!klienci,4,FALSE)</f>
        <v>Szczecin</v>
      </c>
    </row>
    <row r="515" spans="1:7" hidden="1" x14ac:dyDescent="0.25">
      <c r="A515">
        <v>514</v>
      </c>
      <c r="B515" s="1">
        <v>44767</v>
      </c>
      <c r="C515" s="1">
        <v>44768</v>
      </c>
      <c r="D515" t="s">
        <v>1054</v>
      </c>
      <c r="E515">
        <v>206</v>
      </c>
      <c r="F515" t="str">
        <f>VLOOKUP(E515,pokoje!pokoje,2,FALSE)</f>
        <v>N</v>
      </c>
      <c r="G515" t="str">
        <f>VLOOKUP(D515,klienci!klienci,4,FALSE)</f>
        <v>Pyrzyce</v>
      </c>
    </row>
    <row r="516" spans="1:7" hidden="1" x14ac:dyDescent="0.25">
      <c r="A516">
        <v>515</v>
      </c>
      <c r="B516" s="1">
        <v>44767</v>
      </c>
      <c r="C516" s="1">
        <v>44768</v>
      </c>
      <c r="D516" t="s">
        <v>856</v>
      </c>
      <c r="E516">
        <v>318</v>
      </c>
      <c r="F516" t="str">
        <f>VLOOKUP(E516,pokoje!pokoje,2,FALSE)</f>
        <v>W</v>
      </c>
      <c r="G516" t="str">
        <f>VLOOKUP(D516,klienci!klienci,4,FALSE)</f>
        <v>Bedzin</v>
      </c>
    </row>
    <row r="517" spans="1:7" hidden="1" x14ac:dyDescent="0.25">
      <c r="A517">
        <v>516</v>
      </c>
      <c r="B517" s="1">
        <v>44767</v>
      </c>
      <c r="C517" s="1">
        <v>44768</v>
      </c>
      <c r="D517" t="s">
        <v>75</v>
      </c>
      <c r="E517">
        <v>103</v>
      </c>
      <c r="F517" t="str">
        <f>VLOOKUP(E517,pokoje!pokoje,2,FALSE)</f>
        <v>N</v>
      </c>
      <c r="G517" t="str">
        <f>VLOOKUP(D517,klienci!klienci,4,FALSE)</f>
        <v>Lublin</v>
      </c>
    </row>
    <row r="518" spans="1:7" hidden="1" x14ac:dyDescent="0.25">
      <c r="A518">
        <v>517</v>
      </c>
      <c r="B518" s="1">
        <v>44767</v>
      </c>
      <c r="C518" s="1">
        <v>44768</v>
      </c>
      <c r="D518" t="s">
        <v>731</v>
      </c>
      <c r="E518">
        <v>506</v>
      </c>
      <c r="F518" t="str">
        <f>VLOOKUP(E518,pokoje!pokoje,2,FALSE)</f>
        <v>W</v>
      </c>
      <c r="G518" t="str">
        <f>VLOOKUP(D518,klienci!klienci,4,FALSE)</f>
        <v>Wroclaw</v>
      </c>
    </row>
    <row r="519" spans="1:7" x14ac:dyDescent="0.25">
      <c r="A519">
        <v>518</v>
      </c>
      <c r="B519" s="1">
        <v>44767</v>
      </c>
      <c r="C519" s="1">
        <v>44768</v>
      </c>
      <c r="D519" t="s">
        <v>1110</v>
      </c>
      <c r="E519">
        <v>417</v>
      </c>
      <c r="F519" t="str">
        <f>VLOOKUP(E519,pokoje!pokoje,2,FALSE)</f>
        <v>N</v>
      </c>
      <c r="G519" t="str">
        <f>VLOOKUP(D519,klienci!klienci,4,FALSE)</f>
        <v>Katowice</v>
      </c>
    </row>
    <row r="520" spans="1:7" hidden="1" x14ac:dyDescent="0.25">
      <c r="A520">
        <v>519</v>
      </c>
      <c r="B520" s="1">
        <v>44767</v>
      </c>
      <c r="C520" s="1">
        <v>44768</v>
      </c>
      <c r="D520" t="s">
        <v>1152</v>
      </c>
      <c r="E520">
        <v>112</v>
      </c>
      <c r="F520" t="str">
        <f>VLOOKUP(E520,pokoje!pokoje,2,FALSE)</f>
        <v>N</v>
      </c>
      <c r="G520" t="str">
        <f>VLOOKUP(D520,klienci!klienci,4,FALSE)</f>
        <v>Gliwice</v>
      </c>
    </row>
    <row r="521" spans="1:7" hidden="1" x14ac:dyDescent="0.25">
      <c r="A521">
        <v>520</v>
      </c>
      <c r="B521" s="1">
        <v>44767</v>
      </c>
      <c r="C521" s="1">
        <v>44768</v>
      </c>
      <c r="D521" t="s">
        <v>1056</v>
      </c>
      <c r="E521">
        <v>106</v>
      </c>
      <c r="F521" t="str">
        <f>VLOOKUP(E521,pokoje!pokoje,2,FALSE)</f>
        <v>N</v>
      </c>
      <c r="G521" t="str">
        <f>VLOOKUP(D521,klienci!klienci,4,FALSE)</f>
        <v>Gliwice</v>
      </c>
    </row>
    <row r="522" spans="1:7" hidden="1" x14ac:dyDescent="0.25">
      <c r="A522">
        <v>521</v>
      </c>
      <c r="B522" s="1">
        <v>44767</v>
      </c>
      <c r="C522" s="1">
        <v>44768</v>
      </c>
      <c r="D522" t="s">
        <v>1306</v>
      </c>
      <c r="E522">
        <v>310</v>
      </c>
      <c r="F522" t="str">
        <f>VLOOKUP(E522,pokoje!pokoje,2,FALSE)</f>
        <v>N</v>
      </c>
      <c r="G522" t="str">
        <f>VLOOKUP(D522,klienci!klienci,4,FALSE)</f>
        <v>Bialystok</v>
      </c>
    </row>
    <row r="523" spans="1:7" hidden="1" x14ac:dyDescent="0.25">
      <c r="A523">
        <v>522</v>
      </c>
      <c r="B523" s="1">
        <v>44767</v>
      </c>
      <c r="C523" s="1">
        <v>44768</v>
      </c>
      <c r="D523" t="s">
        <v>613</v>
      </c>
      <c r="E523">
        <v>410</v>
      </c>
      <c r="F523" t="str">
        <f>VLOOKUP(E523,pokoje!pokoje,2,FALSE)</f>
        <v>N</v>
      </c>
      <c r="G523" t="str">
        <f>VLOOKUP(D523,klienci!klienci,4,FALSE)</f>
        <v>Milicz</v>
      </c>
    </row>
    <row r="524" spans="1:7" hidden="1" x14ac:dyDescent="0.25">
      <c r="A524">
        <v>523</v>
      </c>
      <c r="B524" s="1">
        <v>44767</v>
      </c>
      <c r="C524" s="1">
        <v>44768</v>
      </c>
      <c r="D524" t="s">
        <v>1359</v>
      </c>
      <c r="E524">
        <v>207</v>
      </c>
      <c r="F524" t="str">
        <f>VLOOKUP(E524,pokoje!pokoje,2,FALSE)</f>
        <v>N</v>
      </c>
      <c r="G524" t="str">
        <f>VLOOKUP(D524,klienci!klienci,4,FALSE)</f>
        <v>Ruda Slaska</v>
      </c>
    </row>
    <row r="525" spans="1:7" hidden="1" x14ac:dyDescent="0.25">
      <c r="A525">
        <v>524</v>
      </c>
      <c r="B525" s="1">
        <v>44767</v>
      </c>
      <c r="C525" s="1">
        <v>44768</v>
      </c>
      <c r="D525" t="s">
        <v>1127</v>
      </c>
      <c r="E525">
        <v>305</v>
      </c>
      <c r="F525" t="str">
        <f>VLOOKUP(E525,pokoje!pokoje,2,FALSE)</f>
        <v>N</v>
      </c>
      <c r="G525" t="str">
        <f>VLOOKUP(D525,klienci!klienci,4,FALSE)</f>
        <v>Chorzow</v>
      </c>
    </row>
    <row r="526" spans="1:7" hidden="1" x14ac:dyDescent="0.25">
      <c r="A526">
        <v>525</v>
      </c>
      <c r="B526" s="1">
        <v>44767</v>
      </c>
      <c r="C526" s="1">
        <v>44768</v>
      </c>
      <c r="D526" t="s">
        <v>1334</v>
      </c>
      <c r="E526">
        <v>306</v>
      </c>
      <c r="F526" t="str">
        <f>VLOOKUP(E526,pokoje!pokoje,2,FALSE)</f>
        <v>N</v>
      </c>
      <c r="G526" t="str">
        <f>VLOOKUP(D526,klienci!klienci,4,FALSE)</f>
        <v>Siemianowice</v>
      </c>
    </row>
    <row r="527" spans="1:7" hidden="1" x14ac:dyDescent="0.25">
      <c r="A527">
        <v>526</v>
      </c>
      <c r="B527" s="1">
        <v>44767</v>
      </c>
      <c r="C527" s="1">
        <v>44768</v>
      </c>
      <c r="D527" t="s">
        <v>790</v>
      </c>
      <c r="E527">
        <v>114</v>
      </c>
      <c r="F527" t="str">
        <f>VLOOKUP(E527,pokoje!pokoje,2,FALSE)</f>
        <v>N</v>
      </c>
      <c r="G527" t="str">
        <f>VLOOKUP(D527,klienci!klienci,4,FALSE)</f>
        <v>Myslowice</v>
      </c>
    </row>
    <row r="528" spans="1:7" hidden="1" x14ac:dyDescent="0.25">
      <c r="A528">
        <v>527</v>
      </c>
      <c r="B528" s="1">
        <v>44767</v>
      </c>
      <c r="C528" s="1">
        <v>44769</v>
      </c>
      <c r="D528" t="s">
        <v>323</v>
      </c>
      <c r="E528">
        <v>118</v>
      </c>
      <c r="F528" t="str">
        <f>VLOOKUP(E528,pokoje!pokoje,2,FALSE)</f>
        <v>N</v>
      </c>
      <c r="G528" t="str">
        <f>VLOOKUP(D528,klienci!klienci,4,FALSE)</f>
        <v>Kletno</v>
      </c>
    </row>
    <row r="529" spans="1:7" hidden="1" x14ac:dyDescent="0.25">
      <c r="A529">
        <v>528</v>
      </c>
      <c r="B529" s="1">
        <v>44767</v>
      </c>
      <c r="C529" s="1">
        <v>44768</v>
      </c>
      <c r="D529" t="s">
        <v>506</v>
      </c>
      <c r="E529">
        <v>405</v>
      </c>
      <c r="F529" t="str">
        <f>VLOOKUP(E529,pokoje!pokoje,2,FALSE)</f>
        <v>N</v>
      </c>
      <c r="G529" t="str">
        <f>VLOOKUP(D529,klienci!klienci,4,FALSE)</f>
        <v>Ustron</v>
      </c>
    </row>
    <row r="530" spans="1:7" hidden="1" x14ac:dyDescent="0.25">
      <c r="A530">
        <v>529</v>
      </c>
      <c r="B530" s="1">
        <v>44767</v>
      </c>
      <c r="C530" s="1">
        <v>44768</v>
      </c>
      <c r="D530" t="s">
        <v>1295</v>
      </c>
      <c r="E530">
        <v>411</v>
      </c>
      <c r="F530" t="str">
        <f>VLOOKUP(E530,pokoje!pokoje,2,FALSE)</f>
        <v>N</v>
      </c>
      <c r="G530" t="str">
        <f>VLOOKUP(D530,klienci!klienci,4,FALSE)</f>
        <v>Myslowice</v>
      </c>
    </row>
    <row r="531" spans="1:7" hidden="1" x14ac:dyDescent="0.25">
      <c r="A531">
        <v>530</v>
      </c>
      <c r="B531" s="1">
        <v>44768</v>
      </c>
      <c r="C531" s="1">
        <v>44769</v>
      </c>
      <c r="D531" t="s">
        <v>995</v>
      </c>
      <c r="E531">
        <v>116</v>
      </c>
      <c r="F531" t="str">
        <f>VLOOKUP(E531,pokoje!pokoje,2,FALSE)</f>
        <v>N</v>
      </c>
      <c r="G531" t="str">
        <f>VLOOKUP(D531,klienci!klienci,4,FALSE)</f>
        <v>Czestochowa</v>
      </c>
    </row>
    <row r="532" spans="1:7" hidden="1" x14ac:dyDescent="0.25">
      <c r="A532">
        <v>531</v>
      </c>
      <c r="B532" s="1">
        <v>44769</v>
      </c>
      <c r="C532" s="1">
        <v>44770</v>
      </c>
      <c r="D532" t="s">
        <v>1141</v>
      </c>
      <c r="E532">
        <v>508</v>
      </c>
      <c r="F532" t="str">
        <f>VLOOKUP(E532,pokoje!pokoje,2,FALSE)</f>
        <v>W</v>
      </c>
      <c r="G532" t="str">
        <f>VLOOKUP(D532,klienci!klienci,4,FALSE)</f>
        <v>Tarnowskie Gory</v>
      </c>
    </row>
    <row r="533" spans="1:7" hidden="1" x14ac:dyDescent="0.25">
      <c r="A533">
        <v>532</v>
      </c>
      <c r="B533" s="1">
        <v>44770</v>
      </c>
      <c r="C533" s="1">
        <v>44771</v>
      </c>
      <c r="D533" t="s">
        <v>240</v>
      </c>
      <c r="E533">
        <v>320</v>
      </c>
      <c r="F533" t="str">
        <f>VLOOKUP(E533,pokoje!pokoje,2,FALSE)</f>
        <v>W</v>
      </c>
      <c r="G533" t="str">
        <f>VLOOKUP(D533,klienci!klienci,4,FALSE)</f>
        <v>Radom</v>
      </c>
    </row>
    <row r="534" spans="1:7" hidden="1" x14ac:dyDescent="0.25">
      <c r="A534">
        <v>533</v>
      </c>
      <c r="B534" s="1">
        <v>44770</v>
      </c>
      <c r="C534" s="1">
        <v>44771</v>
      </c>
      <c r="D534" t="s">
        <v>1121</v>
      </c>
      <c r="E534">
        <v>314</v>
      </c>
      <c r="F534" t="str">
        <f>VLOOKUP(E534,pokoje!pokoje,2,FALSE)</f>
        <v>N</v>
      </c>
      <c r="G534" t="str">
        <f>VLOOKUP(D534,klienci!klienci,4,FALSE)</f>
        <v>Bialystok</v>
      </c>
    </row>
    <row r="535" spans="1:7" hidden="1" x14ac:dyDescent="0.25">
      <c r="A535">
        <v>534</v>
      </c>
      <c r="B535" s="1">
        <v>44770</v>
      </c>
      <c r="C535" s="1">
        <v>44771</v>
      </c>
      <c r="D535" t="s">
        <v>1118</v>
      </c>
      <c r="E535">
        <v>204</v>
      </c>
      <c r="F535" t="str">
        <f>VLOOKUP(E535,pokoje!pokoje,2,FALSE)</f>
        <v>N</v>
      </c>
      <c r="G535" t="str">
        <f>VLOOKUP(D535,klienci!klienci,4,FALSE)</f>
        <v>Ustron</v>
      </c>
    </row>
    <row r="536" spans="1:7" hidden="1" x14ac:dyDescent="0.25">
      <c r="A536">
        <v>535</v>
      </c>
      <c r="B536" s="1">
        <v>44770</v>
      </c>
      <c r="C536" s="1">
        <v>44771</v>
      </c>
      <c r="D536" t="s">
        <v>1108</v>
      </c>
      <c r="E536">
        <v>108</v>
      </c>
      <c r="F536" t="str">
        <f>VLOOKUP(E536,pokoje!pokoje,2,FALSE)</f>
        <v>N</v>
      </c>
      <c r="G536" t="str">
        <f>VLOOKUP(D536,klienci!klienci,4,FALSE)</f>
        <v>Pilica</v>
      </c>
    </row>
    <row r="537" spans="1:7" hidden="1" x14ac:dyDescent="0.25">
      <c r="A537">
        <v>536</v>
      </c>
      <c r="B537" s="1">
        <v>44770</v>
      </c>
      <c r="C537" s="1">
        <v>44772</v>
      </c>
      <c r="D537" t="s">
        <v>428</v>
      </c>
      <c r="E537">
        <v>509</v>
      </c>
      <c r="F537" t="str">
        <f>VLOOKUP(E537,pokoje!pokoje,2,FALSE)</f>
        <v>W</v>
      </c>
      <c r="G537" t="str">
        <f>VLOOKUP(D537,klienci!klienci,4,FALSE)</f>
        <v>Opole</v>
      </c>
    </row>
    <row r="538" spans="1:7" hidden="1" x14ac:dyDescent="0.25">
      <c r="A538">
        <v>537</v>
      </c>
      <c r="B538" s="1">
        <v>44770</v>
      </c>
      <c r="C538" s="1">
        <v>44771</v>
      </c>
      <c r="D538" t="s">
        <v>361</v>
      </c>
      <c r="E538">
        <v>120</v>
      </c>
      <c r="F538" t="str">
        <f>VLOOKUP(E538,pokoje!pokoje,2,FALSE)</f>
        <v>N</v>
      </c>
      <c r="G538" t="str">
        <f>VLOOKUP(D538,klienci!klienci,4,FALSE)</f>
        <v>Poznan</v>
      </c>
    </row>
    <row r="539" spans="1:7" hidden="1" x14ac:dyDescent="0.25">
      <c r="A539">
        <v>538</v>
      </c>
      <c r="B539" s="1">
        <v>44770</v>
      </c>
      <c r="C539" s="1">
        <v>44773</v>
      </c>
      <c r="D539" t="s">
        <v>292</v>
      </c>
      <c r="E539">
        <v>210</v>
      </c>
      <c r="F539" t="str">
        <f>VLOOKUP(E539,pokoje!pokoje,2,FALSE)</f>
        <v>N</v>
      </c>
      <c r="G539" t="str">
        <f>VLOOKUP(D539,klienci!klienci,4,FALSE)</f>
        <v>Dabrawa Gornicza</v>
      </c>
    </row>
    <row r="540" spans="1:7" hidden="1" x14ac:dyDescent="0.25">
      <c r="A540">
        <v>539</v>
      </c>
      <c r="B540" s="1">
        <v>44770</v>
      </c>
      <c r="C540" s="1">
        <v>44772</v>
      </c>
      <c r="D540" t="s">
        <v>1384</v>
      </c>
      <c r="E540">
        <v>105</v>
      </c>
      <c r="F540" t="str">
        <f>VLOOKUP(E540,pokoje!pokoje,2,FALSE)</f>
        <v>N</v>
      </c>
      <c r="G540" t="str">
        <f>VLOOKUP(D540,klienci!klienci,4,FALSE)</f>
        <v>Zamosc</v>
      </c>
    </row>
    <row r="541" spans="1:7" hidden="1" x14ac:dyDescent="0.25">
      <c r="A541">
        <v>540</v>
      </c>
      <c r="B541" s="1">
        <v>44771</v>
      </c>
      <c r="C541" s="1">
        <v>44772</v>
      </c>
      <c r="D541" t="s">
        <v>721</v>
      </c>
      <c r="E541">
        <v>119</v>
      </c>
      <c r="F541" t="str">
        <f>VLOOKUP(E541,pokoje!pokoje,2,FALSE)</f>
        <v>N</v>
      </c>
      <c r="G541" t="str">
        <f>VLOOKUP(D541,klienci!klienci,4,FALSE)</f>
        <v>Chorzow</v>
      </c>
    </row>
    <row r="542" spans="1:7" hidden="1" x14ac:dyDescent="0.25">
      <c r="A542">
        <v>541</v>
      </c>
      <c r="B542" s="1">
        <v>44771</v>
      </c>
      <c r="C542" s="1">
        <v>44772</v>
      </c>
      <c r="D542" t="s">
        <v>1326</v>
      </c>
      <c r="E542">
        <v>316</v>
      </c>
      <c r="F542" t="str">
        <f>VLOOKUP(E542,pokoje!pokoje,2,FALSE)</f>
        <v>W</v>
      </c>
      <c r="G542" t="str">
        <f>VLOOKUP(D542,klienci!klienci,4,FALSE)</f>
        <v>Dabrawa Gornicza</v>
      </c>
    </row>
    <row r="543" spans="1:7" hidden="1" x14ac:dyDescent="0.25">
      <c r="A543">
        <v>542</v>
      </c>
      <c r="B543" s="1">
        <v>44771</v>
      </c>
      <c r="C543" s="1">
        <v>44772</v>
      </c>
      <c r="D543" t="s">
        <v>1344</v>
      </c>
      <c r="E543">
        <v>212</v>
      </c>
      <c r="F543" t="str">
        <f>VLOOKUP(E543,pokoje!pokoje,2,FALSE)</f>
        <v>N</v>
      </c>
      <c r="G543" t="str">
        <f>VLOOKUP(D543,klienci!klienci,4,FALSE)</f>
        <v>Wisla</v>
      </c>
    </row>
    <row r="544" spans="1:7" x14ac:dyDescent="0.25">
      <c r="A544">
        <v>543</v>
      </c>
      <c r="B544" s="1">
        <v>44771</v>
      </c>
      <c r="C544" s="1">
        <v>44772</v>
      </c>
      <c r="D544" t="s">
        <v>205</v>
      </c>
      <c r="E544">
        <v>412</v>
      </c>
      <c r="F544" t="str">
        <f>VLOOKUP(E544,pokoje!pokoje,2,FALSE)</f>
        <v>N</v>
      </c>
      <c r="G544" t="str">
        <f>VLOOKUP(D544,klienci!klienci,4,FALSE)</f>
        <v>Katowice</v>
      </c>
    </row>
    <row r="545" spans="1:7" x14ac:dyDescent="0.25">
      <c r="A545">
        <v>544</v>
      </c>
      <c r="B545" s="1">
        <v>44771</v>
      </c>
      <c r="C545" s="1">
        <v>44772</v>
      </c>
      <c r="D545" t="s">
        <v>227</v>
      </c>
      <c r="E545">
        <v>102</v>
      </c>
      <c r="F545" t="str">
        <f>VLOOKUP(E545,pokoje!pokoje,2,FALSE)</f>
        <v>N</v>
      </c>
      <c r="G545" t="str">
        <f>VLOOKUP(D545,klienci!klienci,4,FALSE)</f>
        <v>Katowice</v>
      </c>
    </row>
    <row r="546" spans="1:7" hidden="1" x14ac:dyDescent="0.25">
      <c r="A546">
        <v>545</v>
      </c>
      <c r="B546" s="1">
        <v>44771</v>
      </c>
      <c r="C546" s="1">
        <v>44772</v>
      </c>
      <c r="D546" t="s">
        <v>279</v>
      </c>
      <c r="E546">
        <v>115</v>
      </c>
      <c r="F546" t="str">
        <f>VLOOKUP(E546,pokoje!pokoje,2,FALSE)</f>
        <v>N</v>
      </c>
      <c r="G546" t="str">
        <f>VLOOKUP(D546,klienci!klienci,4,FALSE)</f>
        <v>Ustron</v>
      </c>
    </row>
    <row r="547" spans="1:7" hidden="1" x14ac:dyDescent="0.25">
      <c r="A547">
        <v>546</v>
      </c>
      <c r="B547" s="1">
        <v>44771</v>
      </c>
      <c r="C547" s="1">
        <v>44772</v>
      </c>
      <c r="D547" t="s">
        <v>1284</v>
      </c>
      <c r="E547">
        <v>307</v>
      </c>
      <c r="F547" t="str">
        <f>VLOOKUP(E547,pokoje!pokoje,2,FALSE)</f>
        <v>N</v>
      </c>
      <c r="G547" t="str">
        <f>VLOOKUP(D547,klienci!klienci,4,FALSE)</f>
        <v>Piekary Slaskie</v>
      </c>
    </row>
    <row r="548" spans="1:7" hidden="1" x14ac:dyDescent="0.25">
      <c r="A548">
        <v>547</v>
      </c>
      <c r="B548" s="1">
        <v>44771</v>
      </c>
      <c r="C548" s="1">
        <v>44772</v>
      </c>
      <c r="D548" t="s">
        <v>1220</v>
      </c>
      <c r="E548">
        <v>109</v>
      </c>
      <c r="F548" t="str">
        <f>VLOOKUP(E548,pokoje!pokoje,2,FALSE)</f>
        <v>N</v>
      </c>
      <c r="G548" t="str">
        <f>VLOOKUP(D548,klienci!klienci,4,FALSE)</f>
        <v>Gniezno</v>
      </c>
    </row>
    <row r="549" spans="1:7" hidden="1" x14ac:dyDescent="0.25">
      <c r="A549">
        <v>548</v>
      </c>
      <c r="B549" s="1">
        <v>44771</v>
      </c>
      <c r="C549" s="1">
        <v>44772</v>
      </c>
      <c r="D549" t="s">
        <v>675</v>
      </c>
      <c r="E549">
        <v>504</v>
      </c>
      <c r="F549" t="str">
        <f>VLOOKUP(E549,pokoje!pokoje,2,FALSE)</f>
        <v>W</v>
      </c>
      <c r="G549" t="str">
        <f>VLOOKUP(D549,klienci!klienci,4,FALSE)</f>
        <v>Opole</v>
      </c>
    </row>
    <row r="550" spans="1:7" hidden="1" x14ac:dyDescent="0.25">
      <c r="A550">
        <v>549</v>
      </c>
      <c r="B550" s="1">
        <v>44771</v>
      </c>
      <c r="C550" s="1">
        <v>44772</v>
      </c>
      <c r="D550" t="s">
        <v>111</v>
      </c>
      <c r="E550">
        <v>211</v>
      </c>
      <c r="F550" t="str">
        <f>VLOOKUP(E550,pokoje!pokoje,2,FALSE)</f>
        <v>N</v>
      </c>
      <c r="G550" t="str">
        <f>VLOOKUP(D550,klienci!klienci,4,FALSE)</f>
        <v>Leszno</v>
      </c>
    </row>
    <row r="551" spans="1:7" hidden="1" x14ac:dyDescent="0.25">
      <c r="A551">
        <v>550</v>
      </c>
      <c r="B551" s="1">
        <v>44771</v>
      </c>
      <c r="C551" s="1">
        <v>44772</v>
      </c>
      <c r="D551" t="s">
        <v>1025</v>
      </c>
      <c r="E551">
        <v>203</v>
      </c>
      <c r="F551" t="str">
        <f>VLOOKUP(E551,pokoje!pokoje,2,FALSE)</f>
        <v>N</v>
      </c>
      <c r="G551" t="str">
        <f>VLOOKUP(D551,klienci!klienci,4,FALSE)</f>
        <v>Nowy Targ</v>
      </c>
    </row>
    <row r="552" spans="1:7" hidden="1" x14ac:dyDescent="0.25">
      <c r="A552">
        <v>551</v>
      </c>
      <c r="B552" s="1">
        <v>44771</v>
      </c>
      <c r="C552" s="1">
        <v>44772</v>
      </c>
      <c r="D552" t="s">
        <v>1112</v>
      </c>
      <c r="E552">
        <v>414</v>
      </c>
      <c r="F552" t="str">
        <f>VLOOKUP(E552,pokoje!pokoje,2,FALSE)</f>
        <v>N</v>
      </c>
      <c r="G552" t="str">
        <f>VLOOKUP(D552,klienci!klienci,4,FALSE)</f>
        <v>Krynica</v>
      </c>
    </row>
    <row r="553" spans="1:7" hidden="1" x14ac:dyDescent="0.25">
      <c r="A553">
        <v>552</v>
      </c>
      <c r="B553" s="1">
        <v>44771</v>
      </c>
      <c r="C553" s="1">
        <v>44772</v>
      </c>
      <c r="D553" t="s">
        <v>274</v>
      </c>
      <c r="E553">
        <v>312</v>
      </c>
      <c r="F553" t="str">
        <f>VLOOKUP(E553,pokoje!pokoje,2,FALSE)</f>
        <v>N</v>
      </c>
      <c r="G553" t="str">
        <f>VLOOKUP(D553,klienci!klienci,4,FALSE)</f>
        <v>Chorzow</v>
      </c>
    </row>
    <row r="554" spans="1:7" hidden="1" x14ac:dyDescent="0.25">
      <c r="A554">
        <v>553</v>
      </c>
      <c r="B554" s="1">
        <v>44771</v>
      </c>
      <c r="C554" s="1">
        <v>44772</v>
      </c>
      <c r="D554" t="s">
        <v>500</v>
      </c>
      <c r="E554">
        <v>308</v>
      </c>
      <c r="F554" t="str">
        <f>VLOOKUP(E554,pokoje!pokoje,2,FALSE)</f>
        <v>N</v>
      </c>
      <c r="G554" t="str">
        <f>VLOOKUP(D554,klienci!klienci,4,FALSE)</f>
        <v>Jelenia Gora</v>
      </c>
    </row>
    <row r="555" spans="1:7" hidden="1" x14ac:dyDescent="0.25">
      <c r="A555">
        <v>554</v>
      </c>
      <c r="B555" s="1">
        <v>44771</v>
      </c>
      <c r="C555" s="1">
        <v>44772</v>
      </c>
      <c r="D555" t="s">
        <v>1339</v>
      </c>
      <c r="E555">
        <v>304</v>
      </c>
      <c r="F555" t="str">
        <f>VLOOKUP(E555,pokoje!pokoje,2,FALSE)</f>
        <v>N</v>
      </c>
      <c r="G555" t="str">
        <f>VLOOKUP(D555,klienci!klienci,4,FALSE)</f>
        <v>Poznan</v>
      </c>
    </row>
    <row r="556" spans="1:7" hidden="1" x14ac:dyDescent="0.25">
      <c r="A556">
        <v>555</v>
      </c>
      <c r="B556" s="1">
        <v>44771</v>
      </c>
      <c r="C556" s="1">
        <v>44772</v>
      </c>
      <c r="D556" t="s">
        <v>1321</v>
      </c>
      <c r="E556">
        <v>402</v>
      </c>
      <c r="F556" t="str">
        <f>VLOOKUP(E556,pokoje!pokoje,2,FALSE)</f>
        <v>N</v>
      </c>
      <c r="G556" t="str">
        <f>VLOOKUP(D556,klienci!klienci,4,FALSE)</f>
        <v>Siemianowice</v>
      </c>
    </row>
    <row r="557" spans="1:7" hidden="1" x14ac:dyDescent="0.25">
      <c r="A557">
        <v>556</v>
      </c>
      <c r="B557" s="1">
        <v>44771</v>
      </c>
      <c r="C557" s="1">
        <v>44772</v>
      </c>
      <c r="D557" t="s">
        <v>993</v>
      </c>
      <c r="E557">
        <v>319</v>
      </c>
      <c r="F557" t="str">
        <f>VLOOKUP(E557,pokoje!pokoje,2,FALSE)</f>
        <v>W</v>
      </c>
      <c r="G557" t="str">
        <f>VLOOKUP(D557,klienci!klienci,4,FALSE)</f>
        <v>Bedzin</v>
      </c>
    </row>
    <row r="558" spans="1:7" hidden="1" x14ac:dyDescent="0.25">
      <c r="A558">
        <v>557</v>
      </c>
      <c r="B558" s="1">
        <v>44771</v>
      </c>
      <c r="C558" s="1">
        <v>44772</v>
      </c>
      <c r="D558" t="s">
        <v>345</v>
      </c>
      <c r="E558">
        <v>215</v>
      </c>
      <c r="F558" t="str">
        <f>VLOOKUP(E558,pokoje!pokoje,2,FALSE)</f>
        <v>N</v>
      </c>
      <c r="G558" t="str">
        <f>VLOOKUP(D558,klienci!klienci,4,FALSE)</f>
        <v>Leszno</v>
      </c>
    </row>
    <row r="559" spans="1:7" hidden="1" x14ac:dyDescent="0.25">
      <c r="A559">
        <v>558</v>
      </c>
      <c r="B559" s="1">
        <v>44771</v>
      </c>
      <c r="C559" s="1">
        <v>44772</v>
      </c>
      <c r="D559" t="s">
        <v>350</v>
      </c>
      <c r="E559">
        <v>208</v>
      </c>
      <c r="F559" t="str">
        <f>VLOOKUP(E559,pokoje!pokoje,2,FALSE)</f>
        <v>N</v>
      </c>
      <c r="G559" t="str">
        <f>VLOOKUP(D559,klienci!klienci,4,FALSE)</f>
        <v>Bielsko Biala</v>
      </c>
    </row>
    <row r="560" spans="1:7" hidden="1" x14ac:dyDescent="0.25">
      <c r="A560">
        <v>559</v>
      </c>
      <c r="B560" s="1">
        <v>44771</v>
      </c>
      <c r="C560" s="1">
        <v>44772</v>
      </c>
      <c r="D560" t="s">
        <v>377</v>
      </c>
      <c r="E560">
        <v>117</v>
      </c>
      <c r="F560" t="str">
        <f>VLOOKUP(E560,pokoje!pokoje,2,FALSE)</f>
        <v>N</v>
      </c>
      <c r="G560" t="str">
        <f>VLOOKUP(D560,klienci!klienci,4,FALSE)</f>
        <v>Zabrze</v>
      </c>
    </row>
    <row r="561" spans="1:7" hidden="1" x14ac:dyDescent="0.25">
      <c r="A561">
        <v>560</v>
      </c>
      <c r="B561" s="1">
        <v>44771</v>
      </c>
      <c r="C561" s="1">
        <v>44772</v>
      </c>
      <c r="D561" t="s">
        <v>1253</v>
      </c>
      <c r="E561">
        <v>104</v>
      </c>
      <c r="F561" t="str">
        <f>VLOOKUP(E561,pokoje!pokoje,2,FALSE)</f>
        <v>N</v>
      </c>
      <c r="G561" t="str">
        <f>VLOOKUP(D561,klienci!klienci,4,FALSE)</f>
        <v>Kletno</v>
      </c>
    </row>
    <row r="562" spans="1:7" hidden="1" x14ac:dyDescent="0.25">
      <c r="A562">
        <v>561</v>
      </c>
      <c r="B562" s="1">
        <v>44771</v>
      </c>
      <c r="C562" s="1">
        <v>44772</v>
      </c>
      <c r="D562" t="s">
        <v>105</v>
      </c>
      <c r="E562">
        <v>406</v>
      </c>
      <c r="F562" t="str">
        <f>VLOOKUP(E562,pokoje!pokoje,2,FALSE)</f>
        <v>N</v>
      </c>
      <c r="G562" t="str">
        <f>VLOOKUP(D562,klienci!klienci,4,FALSE)</f>
        <v>Kolo</v>
      </c>
    </row>
    <row r="563" spans="1:7" hidden="1" x14ac:dyDescent="0.25">
      <c r="A563">
        <v>562</v>
      </c>
      <c r="B563" s="1">
        <v>44771</v>
      </c>
      <c r="C563" s="1">
        <v>44772</v>
      </c>
      <c r="D563" t="s">
        <v>517</v>
      </c>
      <c r="E563">
        <v>418</v>
      </c>
      <c r="F563" t="str">
        <f>VLOOKUP(E563,pokoje!pokoje,2,FALSE)</f>
        <v>N</v>
      </c>
      <c r="G563" t="str">
        <f>VLOOKUP(D563,klienci!klienci,4,FALSE)</f>
        <v>Krynica</v>
      </c>
    </row>
    <row r="564" spans="1:7" hidden="1" x14ac:dyDescent="0.25">
      <c r="A564">
        <v>563</v>
      </c>
      <c r="B564" s="1">
        <v>44771</v>
      </c>
      <c r="C564" s="1">
        <v>44772</v>
      </c>
      <c r="D564" t="s">
        <v>1346</v>
      </c>
      <c r="E564">
        <v>408</v>
      </c>
      <c r="F564" t="str">
        <f>VLOOKUP(E564,pokoje!pokoje,2,FALSE)</f>
        <v>N</v>
      </c>
      <c r="G564" t="str">
        <f>VLOOKUP(D564,klienci!klienci,4,FALSE)</f>
        <v>Milicz</v>
      </c>
    </row>
    <row r="565" spans="1:7" hidden="1" x14ac:dyDescent="0.25">
      <c r="A565">
        <v>564</v>
      </c>
      <c r="B565" s="1">
        <v>44771</v>
      </c>
      <c r="C565" s="1">
        <v>44772</v>
      </c>
      <c r="D565" t="s">
        <v>523</v>
      </c>
      <c r="E565">
        <v>415</v>
      </c>
      <c r="F565" t="str">
        <f>VLOOKUP(E565,pokoje!pokoje,2,FALSE)</f>
        <v>N</v>
      </c>
      <c r="G565" t="str">
        <f>VLOOKUP(D565,klienci!klienci,4,FALSE)</f>
        <v>Myslowice</v>
      </c>
    </row>
    <row r="566" spans="1:7" hidden="1" x14ac:dyDescent="0.25">
      <c r="A566">
        <v>565</v>
      </c>
      <c r="B566" s="1">
        <v>44771</v>
      </c>
      <c r="C566" s="1">
        <v>44773</v>
      </c>
      <c r="D566" t="s">
        <v>717</v>
      </c>
      <c r="E566">
        <v>413</v>
      </c>
      <c r="F566" t="str">
        <f>VLOOKUP(E566,pokoje!pokoje,2,FALSE)</f>
        <v>N</v>
      </c>
      <c r="G566" t="str">
        <f>VLOOKUP(D566,klienci!klienci,4,FALSE)</f>
        <v>Czestochowa</v>
      </c>
    </row>
    <row r="567" spans="1:7" hidden="1" x14ac:dyDescent="0.25">
      <c r="A567">
        <v>566</v>
      </c>
      <c r="B567" s="1">
        <v>44771</v>
      </c>
      <c r="C567" s="1">
        <v>44772</v>
      </c>
      <c r="D567" t="s">
        <v>937</v>
      </c>
      <c r="E567">
        <v>315</v>
      </c>
      <c r="F567" t="str">
        <f>VLOOKUP(E567,pokoje!pokoje,2,FALSE)</f>
        <v>N</v>
      </c>
      <c r="G567" t="str">
        <f>VLOOKUP(D567,klienci!klienci,4,FALSE)</f>
        <v>Zabrze</v>
      </c>
    </row>
    <row r="568" spans="1:7" hidden="1" x14ac:dyDescent="0.25">
      <c r="A568">
        <v>567</v>
      </c>
      <c r="B568" s="1">
        <v>44771</v>
      </c>
      <c r="C568" s="1">
        <v>44772</v>
      </c>
      <c r="D568" t="s">
        <v>1030</v>
      </c>
      <c r="E568">
        <v>309</v>
      </c>
      <c r="F568" t="str">
        <f>VLOOKUP(E568,pokoje!pokoje,2,FALSE)</f>
        <v>N</v>
      </c>
      <c r="G568" t="str">
        <f>VLOOKUP(D568,klienci!klienci,4,FALSE)</f>
        <v>Myslowice</v>
      </c>
    </row>
    <row r="569" spans="1:7" hidden="1" x14ac:dyDescent="0.25">
      <c r="A569">
        <v>568</v>
      </c>
      <c r="B569" s="1">
        <v>44771</v>
      </c>
      <c r="C569" s="1">
        <v>44772</v>
      </c>
      <c r="D569" t="s">
        <v>769</v>
      </c>
      <c r="E569">
        <v>219</v>
      </c>
      <c r="F569" t="str">
        <f>VLOOKUP(E569,pokoje!pokoje,2,FALSE)</f>
        <v>W</v>
      </c>
      <c r="G569" t="str">
        <f>VLOOKUP(D569,klienci!klienci,4,FALSE)</f>
        <v>Bialystok</v>
      </c>
    </row>
    <row r="570" spans="1:7" hidden="1" x14ac:dyDescent="0.25">
      <c r="A570">
        <v>569</v>
      </c>
      <c r="B570" s="1">
        <v>44771</v>
      </c>
      <c r="C570" s="1">
        <v>44772</v>
      </c>
      <c r="D570" t="s">
        <v>551</v>
      </c>
      <c r="E570">
        <v>416</v>
      </c>
      <c r="F570" t="str">
        <f>VLOOKUP(E570,pokoje!pokoje,2,FALSE)</f>
        <v>N</v>
      </c>
      <c r="G570" t="str">
        <f>VLOOKUP(D570,klienci!klienci,4,FALSE)</f>
        <v>Ustron</v>
      </c>
    </row>
    <row r="571" spans="1:7" hidden="1" x14ac:dyDescent="0.25">
      <c r="A571">
        <v>570</v>
      </c>
      <c r="B571" s="1">
        <v>44771</v>
      </c>
      <c r="C571" s="1">
        <v>44772</v>
      </c>
      <c r="D571" t="s">
        <v>492</v>
      </c>
      <c r="E571">
        <v>214</v>
      </c>
      <c r="F571" t="str">
        <f>VLOOKUP(E571,pokoje!pokoje,2,FALSE)</f>
        <v>N</v>
      </c>
      <c r="G571" t="str">
        <f>VLOOKUP(D571,klienci!klienci,4,FALSE)</f>
        <v>Krakow</v>
      </c>
    </row>
    <row r="572" spans="1:7" x14ac:dyDescent="0.25">
      <c r="A572">
        <v>571</v>
      </c>
      <c r="B572" s="1">
        <v>44771</v>
      </c>
      <c r="C572" s="1">
        <v>44773</v>
      </c>
      <c r="D572" t="s">
        <v>471</v>
      </c>
      <c r="E572">
        <v>404</v>
      </c>
      <c r="F572" t="str">
        <f>VLOOKUP(E572,pokoje!pokoje,2,FALSE)</f>
        <v>N</v>
      </c>
      <c r="G572" t="str">
        <f>VLOOKUP(D572,klienci!klienci,4,FALSE)</f>
        <v>Katowice</v>
      </c>
    </row>
    <row r="573" spans="1:7" hidden="1" x14ac:dyDescent="0.25">
      <c r="A573">
        <v>572</v>
      </c>
      <c r="B573" s="1">
        <v>44771</v>
      </c>
      <c r="C573" s="1">
        <v>44774</v>
      </c>
      <c r="D573" t="s">
        <v>297</v>
      </c>
      <c r="E573">
        <v>306</v>
      </c>
      <c r="F573" t="str">
        <f>VLOOKUP(E573,pokoje!pokoje,2,FALSE)</f>
        <v>N</v>
      </c>
      <c r="G573" t="str">
        <f>VLOOKUP(D573,klienci!klienci,4,FALSE)</f>
        <v>Ogrodzieniec</v>
      </c>
    </row>
    <row r="574" spans="1:7" hidden="1" x14ac:dyDescent="0.25">
      <c r="A574">
        <v>573</v>
      </c>
      <c r="B574" s="1">
        <v>44771</v>
      </c>
      <c r="C574" s="1">
        <v>44772</v>
      </c>
      <c r="D574" t="s">
        <v>1158</v>
      </c>
      <c r="E574">
        <v>113</v>
      </c>
      <c r="F574" t="str">
        <f>VLOOKUP(E574,pokoje!pokoje,2,FALSE)</f>
        <v>N</v>
      </c>
      <c r="G574" t="str">
        <f>VLOOKUP(D574,klienci!klienci,4,FALSE)</f>
        <v>Jelenia Gora</v>
      </c>
    </row>
    <row r="575" spans="1:7" hidden="1" x14ac:dyDescent="0.25">
      <c r="A575">
        <v>574</v>
      </c>
      <c r="B575" s="1">
        <v>44771</v>
      </c>
      <c r="C575" s="1">
        <v>44772</v>
      </c>
      <c r="D575" t="s">
        <v>1161</v>
      </c>
      <c r="E575">
        <v>216</v>
      </c>
      <c r="F575" t="str">
        <f>VLOOKUP(E575,pokoje!pokoje,2,FALSE)</f>
        <v>N</v>
      </c>
      <c r="G575" t="str">
        <f>VLOOKUP(D575,klienci!klienci,4,FALSE)</f>
        <v>Bialystok</v>
      </c>
    </row>
    <row r="576" spans="1:7" hidden="1" x14ac:dyDescent="0.25">
      <c r="A576">
        <v>575</v>
      </c>
      <c r="B576" s="1">
        <v>44772</v>
      </c>
      <c r="C576" s="1">
        <v>44773</v>
      </c>
      <c r="D576" t="s">
        <v>1364</v>
      </c>
      <c r="E576">
        <v>505</v>
      </c>
      <c r="F576" t="str">
        <f>VLOOKUP(E576,pokoje!pokoje,2,FALSE)</f>
        <v>W</v>
      </c>
      <c r="G576" t="str">
        <f>VLOOKUP(D576,klienci!klienci,4,FALSE)</f>
        <v>Poznan</v>
      </c>
    </row>
    <row r="577" spans="1:7" hidden="1" x14ac:dyDescent="0.25">
      <c r="A577">
        <v>576</v>
      </c>
      <c r="B577" s="1">
        <v>44772</v>
      </c>
      <c r="C577" s="1">
        <v>44773</v>
      </c>
      <c r="D577" t="s">
        <v>728</v>
      </c>
      <c r="E577">
        <v>205</v>
      </c>
      <c r="F577" t="str">
        <f>VLOOKUP(E577,pokoje!pokoje,2,FALSE)</f>
        <v>N</v>
      </c>
      <c r="G577" t="str">
        <f>VLOOKUP(D577,klienci!klienci,4,FALSE)</f>
        <v>Bedzin</v>
      </c>
    </row>
    <row r="578" spans="1:7" hidden="1" x14ac:dyDescent="0.25">
      <c r="A578">
        <v>577</v>
      </c>
      <c r="B578" s="1">
        <v>44772</v>
      </c>
      <c r="C578" s="1">
        <v>44773</v>
      </c>
      <c r="D578" t="s">
        <v>658</v>
      </c>
      <c r="E578">
        <v>101</v>
      </c>
      <c r="F578" t="str">
        <f>VLOOKUP(E578,pokoje!pokoje,2,FALSE)</f>
        <v>N</v>
      </c>
      <c r="G578" t="str">
        <f>VLOOKUP(D578,klienci!klienci,4,FALSE)</f>
        <v>Nowa Sol</v>
      </c>
    </row>
    <row r="579" spans="1:7" x14ac:dyDescent="0.25">
      <c r="A579">
        <v>578</v>
      </c>
      <c r="B579" s="1">
        <v>44772</v>
      </c>
      <c r="C579" s="1">
        <v>44773</v>
      </c>
      <c r="D579" t="s">
        <v>1026</v>
      </c>
      <c r="E579">
        <v>403</v>
      </c>
      <c r="F579" t="str">
        <f>VLOOKUP(E579,pokoje!pokoje,2,FALSE)</f>
        <v>N</v>
      </c>
      <c r="G579" t="str">
        <f>VLOOKUP(D579,klienci!klienci,4,FALSE)</f>
        <v>Katowice</v>
      </c>
    </row>
    <row r="580" spans="1:7" hidden="1" x14ac:dyDescent="0.25">
      <c r="A580">
        <v>579</v>
      </c>
      <c r="B580" s="1">
        <v>44772</v>
      </c>
      <c r="C580" s="1">
        <v>44773</v>
      </c>
      <c r="D580" t="s">
        <v>36</v>
      </c>
      <c r="E580">
        <v>317</v>
      </c>
      <c r="F580" t="str">
        <f>VLOOKUP(E580,pokoje!pokoje,2,FALSE)</f>
        <v>W</v>
      </c>
      <c r="G580" t="str">
        <f>VLOOKUP(D580,klienci!klienci,4,FALSE)</f>
        <v>Lowicz</v>
      </c>
    </row>
    <row r="581" spans="1:7" hidden="1" x14ac:dyDescent="0.25">
      <c r="A581">
        <v>580</v>
      </c>
      <c r="B581" s="1">
        <v>44772</v>
      </c>
      <c r="C581" s="1">
        <v>44774</v>
      </c>
      <c r="D581" t="s">
        <v>1175</v>
      </c>
      <c r="E581">
        <v>420</v>
      </c>
      <c r="F581" t="str">
        <f>VLOOKUP(E581,pokoje!pokoje,2,FALSE)</f>
        <v>N</v>
      </c>
      <c r="G581" t="str">
        <f>VLOOKUP(D581,klienci!klienci,4,FALSE)</f>
        <v>Myslowice</v>
      </c>
    </row>
    <row r="582" spans="1:7" hidden="1" x14ac:dyDescent="0.25">
      <c r="A582">
        <v>581</v>
      </c>
      <c r="B582" s="1">
        <v>44772</v>
      </c>
      <c r="C582" s="1">
        <v>44773</v>
      </c>
      <c r="D582" t="s">
        <v>1312</v>
      </c>
      <c r="E582">
        <v>507</v>
      </c>
      <c r="F582" t="str">
        <f>VLOOKUP(E582,pokoje!pokoje,2,FALSE)</f>
        <v>W</v>
      </c>
      <c r="G582" t="str">
        <f>VLOOKUP(D582,klienci!klienci,4,FALSE)</f>
        <v>Zabrze</v>
      </c>
    </row>
    <row r="583" spans="1:7" hidden="1" x14ac:dyDescent="0.25">
      <c r="A583">
        <v>582</v>
      </c>
      <c r="B583" s="1">
        <v>44772</v>
      </c>
      <c r="C583" s="1">
        <v>44773</v>
      </c>
      <c r="D583" t="s">
        <v>1080</v>
      </c>
      <c r="E583">
        <v>106</v>
      </c>
      <c r="F583" t="str">
        <f>VLOOKUP(E583,pokoje!pokoje,2,FALSE)</f>
        <v>N</v>
      </c>
      <c r="G583" t="str">
        <f>VLOOKUP(D583,klienci!klienci,4,FALSE)</f>
        <v>Krakow</v>
      </c>
    </row>
    <row r="584" spans="1:7" hidden="1" x14ac:dyDescent="0.25">
      <c r="A584">
        <v>583</v>
      </c>
      <c r="B584" s="1">
        <v>44772</v>
      </c>
      <c r="C584" s="1">
        <v>44773</v>
      </c>
      <c r="D584" t="s">
        <v>494</v>
      </c>
      <c r="E584">
        <v>209</v>
      </c>
      <c r="F584" t="str">
        <f>VLOOKUP(E584,pokoje!pokoje,2,FALSE)</f>
        <v>N</v>
      </c>
      <c r="G584" t="str">
        <f>VLOOKUP(D584,klienci!klienci,4,FALSE)</f>
        <v>Pilica</v>
      </c>
    </row>
    <row r="585" spans="1:7" hidden="1" x14ac:dyDescent="0.25">
      <c r="A585">
        <v>584</v>
      </c>
      <c r="B585" s="1">
        <v>44772</v>
      </c>
      <c r="C585" s="1">
        <v>44773</v>
      </c>
      <c r="D585" t="s">
        <v>485</v>
      </c>
      <c r="E585">
        <v>510</v>
      </c>
      <c r="F585" t="str">
        <f>VLOOKUP(E585,pokoje!pokoje,2,FALSE)</f>
        <v>W</v>
      </c>
      <c r="G585" t="str">
        <f>VLOOKUP(D585,klienci!klienci,4,FALSE)</f>
        <v>Kielce</v>
      </c>
    </row>
    <row r="586" spans="1:7" hidden="1" x14ac:dyDescent="0.25">
      <c r="A586">
        <v>585</v>
      </c>
      <c r="B586" s="1">
        <v>44772</v>
      </c>
      <c r="C586" s="1">
        <v>44773</v>
      </c>
      <c r="D586" t="s">
        <v>215</v>
      </c>
      <c r="E586">
        <v>409</v>
      </c>
      <c r="F586" t="str">
        <f>VLOOKUP(E586,pokoje!pokoje,2,FALSE)</f>
        <v>N</v>
      </c>
      <c r="G586" t="str">
        <f>VLOOKUP(D586,klienci!klienci,4,FALSE)</f>
        <v>Gniezno</v>
      </c>
    </row>
    <row r="587" spans="1:7" hidden="1" x14ac:dyDescent="0.25">
      <c r="A587">
        <v>586</v>
      </c>
      <c r="B587" s="1">
        <v>44772</v>
      </c>
      <c r="C587" s="1">
        <v>44775</v>
      </c>
      <c r="D587" t="s">
        <v>1129</v>
      </c>
      <c r="E587">
        <v>501</v>
      </c>
      <c r="F587" t="str">
        <f>VLOOKUP(E587,pokoje!pokoje,2,FALSE)</f>
        <v>W</v>
      </c>
      <c r="G587" t="str">
        <f>VLOOKUP(D587,klienci!klienci,4,FALSE)</f>
        <v>Jastrzebie</v>
      </c>
    </row>
    <row r="588" spans="1:7" hidden="1" x14ac:dyDescent="0.25">
      <c r="A588">
        <v>587</v>
      </c>
      <c r="B588" s="1">
        <v>44772</v>
      </c>
      <c r="C588" s="1">
        <v>44773</v>
      </c>
      <c r="D588" t="s">
        <v>1380</v>
      </c>
      <c r="E588">
        <v>217</v>
      </c>
      <c r="F588" t="str">
        <f>VLOOKUP(E588,pokoje!pokoje,2,FALSE)</f>
        <v>W</v>
      </c>
      <c r="G588" t="str">
        <f>VLOOKUP(D588,klienci!klienci,4,FALSE)</f>
        <v>Zabrze</v>
      </c>
    </row>
    <row r="589" spans="1:7" hidden="1" x14ac:dyDescent="0.25">
      <c r="A589">
        <v>588</v>
      </c>
      <c r="B589" s="1">
        <v>44772</v>
      </c>
      <c r="C589" s="1">
        <v>44774</v>
      </c>
      <c r="D589" t="s">
        <v>863</v>
      </c>
      <c r="E589">
        <v>313</v>
      </c>
      <c r="F589" t="str">
        <f>VLOOKUP(E589,pokoje!pokoje,2,FALSE)</f>
        <v>N</v>
      </c>
      <c r="G589" t="str">
        <f>VLOOKUP(D589,klienci!klienci,4,FALSE)</f>
        <v>Kielce</v>
      </c>
    </row>
    <row r="590" spans="1:7" hidden="1" x14ac:dyDescent="0.25">
      <c r="A590">
        <v>589</v>
      </c>
      <c r="B590" s="1">
        <v>44772</v>
      </c>
      <c r="C590" s="1">
        <v>44774</v>
      </c>
      <c r="D590" t="s">
        <v>774</v>
      </c>
      <c r="E590">
        <v>407</v>
      </c>
      <c r="F590" t="str">
        <f>VLOOKUP(E590,pokoje!pokoje,2,FALSE)</f>
        <v>N</v>
      </c>
      <c r="G590" t="str">
        <f>VLOOKUP(D590,klienci!klienci,4,FALSE)</f>
        <v>Chorzow</v>
      </c>
    </row>
    <row r="591" spans="1:7" hidden="1" x14ac:dyDescent="0.25">
      <c r="A591">
        <v>590</v>
      </c>
      <c r="B591" s="1">
        <v>44772</v>
      </c>
      <c r="C591" s="1">
        <v>44773</v>
      </c>
      <c r="D591" t="s">
        <v>1274</v>
      </c>
      <c r="E591">
        <v>218</v>
      </c>
      <c r="F591" t="str">
        <f>VLOOKUP(E591,pokoje!pokoje,2,FALSE)</f>
        <v>W</v>
      </c>
      <c r="G591" t="str">
        <f>VLOOKUP(D591,klienci!klienci,4,FALSE)</f>
        <v>Torun</v>
      </c>
    </row>
    <row r="592" spans="1:7" hidden="1" x14ac:dyDescent="0.25">
      <c r="A592">
        <v>591</v>
      </c>
      <c r="B592" s="1">
        <v>44773</v>
      </c>
      <c r="C592" s="1">
        <v>44776</v>
      </c>
      <c r="D592" t="s">
        <v>1137</v>
      </c>
      <c r="E592">
        <v>503</v>
      </c>
      <c r="F592" t="str">
        <f>VLOOKUP(E592,pokoje!pokoje,2,FALSE)</f>
        <v>W</v>
      </c>
      <c r="G592" t="str">
        <f>VLOOKUP(D592,klienci!klienci,4,FALSE)</f>
        <v>Ustron</v>
      </c>
    </row>
    <row r="593" spans="1:7" hidden="1" x14ac:dyDescent="0.25">
      <c r="A593">
        <v>592</v>
      </c>
      <c r="B593" s="1">
        <v>44773</v>
      </c>
      <c r="C593" s="1">
        <v>44774</v>
      </c>
      <c r="D593" t="s">
        <v>1233</v>
      </c>
      <c r="E593">
        <v>311</v>
      </c>
      <c r="F593" t="str">
        <f>VLOOKUP(E593,pokoje!pokoje,2,FALSE)</f>
        <v>N</v>
      </c>
      <c r="G593" t="str">
        <f>VLOOKUP(D593,klienci!klienci,4,FALSE)</f>
        <v>Bedzin</v>
      </c>
    </row>
    <row r="594" spans="1:7" hidden="1" x14ac:dyDescent="0.25">
      <c r="A594">
        <v>593</v>
      </c>
      <c r="B594" s="1">
        <v>44773</v>
      </c>
      <c r="C594" s="1">
        <v>44774</v>
      </c>
      <c r="D594" t="s">
        <v>99</v>
      </c>
      <c r="E594">
        <v>220</v>
      </c>
      <c r="F594" t="str">
        <f>VLOOKUP(E594,pokoje!pokoje,2,FALSE)</f>
        <v>W</v>
      </c>
      <c r="G594" t="str">
        <f>VLOOKUP(D594,klienci!klienci,4,FALSE)</f>
        <v>Wisla</v>
      </c>
    </row>
    <row r="595" spans="1:7" hidden="1" x14ac:dyDescent="0.25">
      <c r="A595">
        <v>594</v>
      </c>
      <c r="B595" s="1">
        <v>44773</v>
      </c>
      <c r="C595" s="1">
        <v>44774</v>
      </c>
      <c r="D595" t="s">
        <v>979</v>
      </c>
      <c r="E595">
        <v>110</v>
      </c>
      <c r="F595" t="str">
        <f>VLOOKUP(E595,pokoje!pokoje,2,FALSE)</f>
        <v>N</v>
      </c>
      <c r="G595" t="str">
        <f>VLOOKUP(D595,klienci!klienci,4,FALSE)</f>
        <v>Lowicz</v>
      </c>
    </row>
    <row r="596" spans="1:7" hidden="1" x14ac:dyDescent="0.25">
      <c r="A596">
        <v>595</v>
      </c>
      <c r="B596" s="1">
        <v>44773</v>
      </c>
      <c r="C596" s="1">
        <v>44774</v>
      </c>
      <c r="D596" t="s">
        <v>1123</v>
      </c>
      <c r="E596">
        <v>401</v>
      </c>
      <c r="F596" t="str">
        <f>VLOOKUP(E596,pokoje!pokoje,2,FALSE)</f>
        <v>N</v>
      </c>
      <c r="G596" t="str">
        <f>VLOOKUP(D596,klienci!klienci,4,FALSE)</f>
        <v>Myslowice</v>
      </c>
    </row>
    <row r="597" spans="1:7" x14ac:dyDescent="0.25">
      <c r="A597">
        <v>596</v>
      </c>
      <c r="B597" s="1">
        <v>44773</v>
      </c>
      <c r="C597" s="1">
        <v>44774</v>
      </c>
      <c r="D597" t="s">
        <v>235</v>
      </c>
      <c r="E597">
        <v>213</v>
      </c>
      <c r="F597" t="str">
        <f>VLOOKUP(E597,pokoje!pokoje,2,FALSE)</f>
        <v>N</v>
      </c>
      <c r="G597" t="str">
        <f>VLOOKUP(D597,klienci!klienci,4,FALSE)</f>
        <v>Katowice</v>
      </c>
    </row>
    <row r="598" spans="1:7" hidden="1" x14ac:dyDescent="0.25">
      <c r="A598">
        <v>597</v>
      </c>
      <c r="B598" s="1">
        <v>44773</v>
      </c>
      <c r="C598" s="1">
        <v>44774</v>
      </c>
      <c r="D598" t="s">
        <v>780</v>
      </c>
      <c r="E598">
        <v>301</v>
      </c>
      <c r="F598" t="str">
        <f>VLOOKUP(E598,pokoje!pokoje,2,FALSE)</f>
        <v>W</v>
      </c>
      <c r="G598" t="str">
        <f>VLOOKUP(D598,klienci!klienci,4,FALSE)</f>
        <v>Bielsko Biala</v>
      </c>
    </row>
    <row r="599" spans="1:7" hidden="1" x14ac:dyDescent="0.25">
      <c r="A599">
        <v>598</v>
      </c>
      <c r="B599" s="1">
        <v>44773</v>
      </c>
      <c r="C599" s="1">
        <v>44774</v>
      </c>
      <c r="D599" t="s">
        <v>918</v>
      </c>
      <c r="E599">
        <v>201</v>
      </c>
      <c r="F599" t="str">
        <f>VLOOKUP(E599,pokoje!pokoje,2,FALSE)</f>
        <v>N</v>
      </c>
      <c r="G599" t="str">
        <f>VLOOKUP(D599,klienci!klienci,4,FALSE)</f>
        <v>Krakow</v>
      </c>
    </row>
    <row r="600" spans="1:7" hidden="1" x14ac:dyDescent="0.25">
      <c r="A600">
        <v>599</v>
      </c>
      <c r="B600" s="1">
        <v>44773</v>
      </c>
      <c r="C600" s="1">
        <v>44774</v>
      </c>
      <c r="D600" t="s">
        <v>1247</v>
      </c>
      <c r="E600">
        <v>302</v>
      </c>
      <c r="F600" t="str">
        <f>VLOOKUP(E600,pokoje!pokoje,2,FALSE)</f>
        <v>W</v>
      </c>
      <c r="G600" t="str">
        <f>VLOOKUP(D600,klienci!klienci,4,FALSE)</f>
        <v>Poznan</v>
      </c>
    </row>
    <row r="601" spans="1:7" hidden="1" x14ac:dyDescent="0.25">
      <c r="A601">
        <v>600</v>
      </c>
      <c r="B601" s="1">
        <v>44773</v>
      </c>
      <c r="C601" s="1">
        <v>44774</v>
      </c>
      <c r="D601" t="s">
        <v>679</v>
      </c>
      <c r="E601">
        <v>303</v>
      </c>
      <c r="F601" t="str">
        <f>VLOOKUP(E601,pokoje!pokoje,2,FALSE)</f>
        <v>W</v>
      </c>
      <c r="G601" t="str">
        <f>VLOOKUP(D601,klienci!klienci,4,FALSE)</f>
        <v>Siemianowice</v>
      </c>
    </row>
    <row r="602" spans="1:7" hidden="1" x14ac:dyDescent="0.25">
      <c r="A602">
        <v>601</v>
      </c>
      <c r="B602" s="1">
        <v>44773</v>
      </c>
      <c r="C602" s="1">
        <v>44774</v>
      </c>
      <c r="D602" t="s">
        <v>985</v>
      </c>
      <c r="E602">
        <v>415</v>
      </c>
      <c r="F602" t="str">
        <f>VLOOKUP(E602,pokoje!pokoje,2,FALSE)</f>
        <v>N</v>
      </c>
      <c r="G602" t="str">
        <f>VLOOKUP(D602,klienci!klienci,4,FALSE)</f>
        <v>Pyrzyce</v>
      </c>
    </row>
    <row r="603" spans="1:7" hidden="1" x14ac:dyDescent="0.25">
      <c r="A603">
        <v>602</v>
      </c>
      <c r="B603" s="1">
        <v>44773</v>
      </c>
      <c r="C603" s="1">
        <v>44774</v>
      </c>
      <c r="D603" t="s">
        <v>1033</v>
      </c>
      <c r="E603">
        <v>403</v>
      </c>
      <c r="F603" t="str">
        <f>VLOOKUP(E603,pokoje!pokoje,2,FALSE)</f>
        <v>N</v>
      </c>
      <c r="G603" t="str">
        <f>VLOOKUP(D603,klienci!klienci,4,FALSE)</f>
        <v>Gliwice</v>
      </c>
    </row>
    <row r="604" spans="1:7" hidden="1" x14ac:dyDescent="0.25">
      <c r="A604">
        <v>603</v>
      </c>
      <c r="B604" s="1">
        <v>44773</v>
      </c>
      <c r="C604" s="1">
        <v>44774</v>
      </c>
      <c r="D604" t="s">
        <v>809</v>
      </c>
      <c r="E604">
        <v>219</v>
      </c>
      <c r="F604" t="str">
        <f>VLOOKUP(E604,pokoje!pokoje,2,FALSE)</f>
        <v>W</v>
      </c>
      <c r="G604" t="str">
        <f>VLOOKUP(D604,klienci!klienci,4,FALSE)</f>
        <v>Pyrzyce</v>
      </c>
    </row>
    <row r="605" spans="1:7" hidden="1" x14ac:dyDescent="0.25">
      <c r="A605">
        <v>604</v>
      </c>
      <c r="B605" s="1">
        <v>44773</v>
      </c>
      <c r="C605" s="1">
        <v>44774</v>
      </c>
      <c r="D605" t="s">
        <v>970</v>
      </c>
      <c r="E605">
        <v>206</v>
      </c>
      <c r="F605" t="str">
        <f>VLOOKUP(E605,pokoje!pokoje,2,FALSE)</f>
        <v>N</v>
      </c>
      <c r="G605" t="str">
        <f>VLOOKUP(D605,klienci!klienci,4,FALSE)</f>
        <v>Radom</v>
      </c>
    </row>
    <row r="606" spans="1:7" hidden="1" x14ac:dyDescent="0.25">
      <c r="A606">
        <v>605</v>
      </c>
      <c r="B606" s="1">
        <v>44773</v>
      </c>
      <c r="C606" s="1">
        <v>44774</v>
      </c>
      <c r="D606" t="s">
        <v>1241</v>
      </c>
      <c r="E606">
        <v>101</v>
      </c>
      <c r="F606" t="str">
        <f>VLOOKUP(E606,pokoje!pokoje,2,FALSE)</f>
        <v>N</v>
      </c>
      <c r="G606" t="str">
        <f>VLOOKUP(D606,klienci!klienci,4,FALSE)</f>
        <v>Ruda Slaska</v>
      </c>
    </row>
    <row r="607" spans="1:7" hidden="1" x14ac:dyDescent="0.25">
      <c r="A607">
        <v>606</v>
      </c>
      <c r="B607" s="1">
        <v>44773</v>
      </c>
      <c r="C607" s="1">
        <v>44775</v>
      </c>
      <c r="D607" t="s">
        <v>553</v>
      </c>
      <c r="E607">
        <v>315</v>
      </c>
      <c r="F607" t="str">
        <f>VLOOKUP(E607,pokoje!pokoje,2,FALSE)</f>
        <v>N</v>
      </c>
      <c r="G607" t="str">
        <f>VLOOKUP(D607,klienci!klienci,4,FALSE)</f>
        <v>Krakow</v>
      </c>
    </row>
    <row r="608" spans="1:7" hidden="1" x14ac:dyDescent="0.25">
      <c r="A608">
        <v>607</v>
      </c>
      <c r="B608" s="1">
        <v>44773</v>
      </c>
      <c r="C608" s="1">
        <v>44774</v>
      </c>
      <c r="D608" t="s">
        <v>869</v>
      </c>
      <c r="E608">
        <v>308</v>
      </c>
      <c r="F608" t="str">
        <f>VLOOKUP(E608,pokoje!pokoje,2,FALSE)</f>
        <v>N</v>
      </c>
      <c r="G608" t="str">
        <f>VLOOKUP(D608,klienci!klienci,4,FALSE)</f>
        <v>Ustron</v>
      </c>
    </row>
    <row r="609" spans="1:7" hidden="1" x14ac:dyDescent="0.25">
      <c r="A609">
        <v>608</v>
      </c>
      <c r="B609" s="1">
        <v>44773</v>
      </c>
      <c r="C609" s="1">
        <v>44774</v>
      </c>
      <c r="D609" t="s">
        <v>519</v>
      </c>
      <c r="E609">
        <v>413</v>
      </c>
      <c r="F609" t="str">
        <f>VLOOKUP(E609,pokoje!pokoje,2,FALSE)</f>
        <v>N</v>
      </c>
      <c r="G609" t="str">
        <f>VLOOKUP(D609,klienci!klienci,4,FALSE)</f>
        <v>Bytom</v>
      </c>
    </row>
    <row r="610" spans="1:7" hidden="1" x14ac:dyDescent="0.25">
      <c r="A610">
        <v>609</v>
      </c>
      <c r="B610" s="1">
        <v>44773</v>
      </c>
      <c r="C610" s="1">
        <v>44774</v>
      </c>
      <c r="D610" t="s">
        <v>359</v>
      </c>
      <c r="E610">
        <v>107</v>
      </c>
      <c r="F610" t="str">
        <f>VLOOKUP(E610,pokoje!pokoje,2,FALSE)</f>
        <v>N</v>
      </c>
      <c r="G610" t="str">
        <f>VLOOKUP(D610,klienci!klienci,4,FALSE)</f>
        <v>Kalisz</v>
      </c>
    </row>
    <row r="611" spans="1:7" hidden="1" x14ac:dyDescent="0.25">
      <c r="A611">
        <v>610</v>
      </c>
      <c r="B611" s="1">
        <v>44773</v>
      </c>
      <c r="C611" s="1">
        <v>44775</v>
      </c>
      <c r="D611" t="s">
        <v>268</v>
      </c>
      <c r="E611">
        <v>202</v>
      </c>
      <c r="F611" t="str">
        <f>VLOOKUP(E611,pokoje!pokoje,2,FALSE)</f>
        <v>N</v>
      </c>
      <c r="G611" t="str">
        <f>VLOOKUP(D611,klienci!klienci,4,FALSE)</f>
        <v>Cieszyn</v>
      </c>
    </row>
    <row r="612" spans="1:7" hidden="1" x14ac:dyDescent="0.25">
      <c r="A612">
        <v>611</v>
      </c>
      <c r="B612" s="1">
        <v>44773</v>
      </c>
      <c r="C612" s="1">
        <v>44774</v>
      </c>
      <c r="D612" t="s">
        <v>498</v>
      </c>
      <c r="E612">
        <v>204</v>
      </c>
      <c r="F612" t="str">
        <f>VLOOKUP(E612,pokoje!pokoje,2,FALSE)</f>
        <v>N</v>
      </c>
      <c r="G612" t="str">
        <f>VLOOKUP(D612,klienci!klienci,4,FALSE)</f>
        <v>Ogrodzieniec</v>
      </c>
    </row>
    <row r="613" spans="1:7" x14ac:dyDescent="0.25">
      <c r="A613">
        <v>612</v>
      </c>
      <c r="B613" s="1">
        <v>44773</v>
      </c>
      <c r="C613" s="1">
        <v>44774</v>
      </c>
      <c r="D613" t="s">
        <v>219</v>
      </c>
      <c r="E613">
        <v>106</v>
      </c>
      <c r="F613" t="str">
        <f>VLOOKUP(E613,pokoje!pokoje,2,FALSE)</f>
        <v>N</v>
      </c>
      <c r="G613" t="str">
        <f>VLOOKUP(D613,klienci!klienci,4,FALSE)</f>
        <v>Katowice</v>
      </c>
    </row>
    <row r="614" spans="1:7" hidden="1" x14ac:dyDescent="0.25">
      <c r="A614">
        <v>613</v>
      </c>
      <c r="B614" s="1">
        <v>44773</v>
      </c>
      <c r="C614" s="1">
        <v>44774</v>
      </c>
      <c r="D614" t="s">
        <v>1357</v>
      </c>
      <c r="E614">
        <v>408</v>
      </c>
      <c r="F614" t="str">
        <f>VLOOKUP(E614,pokoje!pokoje,2,FALSE)</f>
        <v>N</v>
      </c>
      <c r="G614" t="str">
        <f>VLOOKUP(D614,klienci!klienci,4,FALSE)</f>
        <v>Wieliczka</v>
      </c>
    </row>
    <row r="615" spans="1:7" hidden="1" x14ac:dyDescent="0.25">
      <c r="A615">
        <v>614</v>
      </c>
      <c r="B615" s="1">
        <v>44773</v>
      </c>
      <c r="C615" s="1">
        <v>44774</v>
      </c>
      <c r="D615" t="s">
        <v>945</v>
      </c>
      <c r="E615">
        <v>108</v>
      </c>
      <c r="F615" t="str">
        <f>VLOOKUP(E615,pokoje!pokoje,2,FALSE)</f>
        <v>N</v>
      </c>
      <c r="G615" t="str">
        <f>VLOOKUP(D615,klienci!klienci,4,FALSE)</f>
        <v>Szczecin</v>
      </c>
    </row>
    <row r="616" spans="1:7" hidden="1" x14ac:dyDescent="0.25">
      <c r="A616">
        <v>615</v>
      </c>
      <c r="B616" s="1">
        <v>44773</v>
      </c>
      <c r="C616" s="1">
        <v>44774</v>
      </c>
      <c r="D616" t="s">
        <v>931</v>
      </c>
      <c r="E616">
        <v>507</v>
      </c>
      <c r="F616" t="str">
        <f>VLOOKUP(E616,pokoje!pokoje,2,FALSE)</f>
        <v>W</v>
      </c>
      <c r="G616" t="str">
        <f>VLOOKUP(D616,klienci!klienci,4,FALSE)</f>
        <v>Tarnowskie Gory</v>
      </c>
    </row>
    <row r="617" spans="1:7" hidden="1" x14ac:dyDescent="0.25">
      <c r="A617">
        <v>616</v>
      </c>
      <c r="B617" s="1">
        <v>44773</v>
      </c>
      <c r="C617" s="1">
        <v>44774</v>
      </c>
      <c r="D617" t="s">
        <v>511</v>
      </c>
      <c r="E617">
        <v>209</v>
      </c>
      <c r="F617" t="str">
        <f>VLOOKUP(E617,pokoje!pokoje,2,FALSE)</f>
        <v>N</v>
      </c>
      <c r="G617" t="str">
        <f>VLOOKUP(D617,klienci!klienci,4,FALSE)</f>
        <v>Milicz</v>
      </c>
    </row>
    <row r="618" spans="1:7" hidden="1" x14ac:dyDescent="0.25">
      <c r="A618">
        <v>617</v>
      </c>
      <c r="B618" s="1">
        <v>44773</v>
      </c>
      <c r="C618" s="1">
        <v>44774</v>
      </c>
      <c r="D618" t="s">
        <v>134</v>
      </c>
      <c r="E618">
        <v>410</v>
      </c>
      <c r="F618" t="str">
        <f>VLOOKUP(E618,pokoje!pokoje,2,FALSE)</f>
        <v>N</v>
      </c>
      <c r="G618" t="str">
        <f>VLOOKUP(D618,klienci!klienci,4,FALSE)</f>
        <v>Wroclaw</v>
      </c>
    </row>
    <row r="619" spans="1:7" hidden="1" x14ac:dyDescent="0.25">
      <c r="A619">
        <v>618</v>
      </c>
      <c r="B619" s="1">
        <v>44773</v>
      </c>
      <c r="C619" s="1">
        <v>44775</v>
      </c>
      <c r="D619" t="s">
        <v>507</v>
      </c>
      <c r="E619">
        <v>506</v>
      </c>
      <c r="F619" t="str">
        <f>VLOOKUP(E619,pokoje!pokoje,2,FALSE)</f>
        <v>W</v>
      </c>
      <c r="G619" t="str">
        <f>VLOOKUP(D619,klienci!klienci,4,FALSE)</f>
        <v>Zakopane</v>
      </c>
    </row>
    <row r="620" spans="1:7" hidden="1" x14ac:dyDescent="0.25">
      <c r="A620">
        <v>619</v>
      </c>
      <c r="B620" s="1">
        <v>44773</v>
      </c>
      <c r="C620" s="1">
        <v>44774</v>
      </c>
      <c r="D620" t="s">
        <v>588</v>
      </c>
      <c r="E620">
        <v>116</v>
      </c>
      <c r="F620" t="str">
        <f>VLOOKUP(E620,pokoje!pokoje,2,FALSE)</f>
        <v>N</v>
      </c>
      <c r="G620" t="str">
        <f>VLOOKUP(D620,klienci!klienci,4,FALSE)</f>
        <v>Rybnik</v>
      </c>
    </row>
    <row r="621" spans="1:7" hidden="1" x14ac:dyDescent="0.25">
      <c r="A621">
        <v>620</v>
      </c>
      <c r="B621" s="1">
        <v>44773</v>
      </c>
      <c r="C621" s="1">
        <v>44774</v>
      </c>
      <c r="D621" t="s">
        <v>885</v>
      </c>
      <c r="E621">
        <v>113</v>
      </c>
      <c r="F621" t="str">
        <f>VLOOKUP(E621,pokoje!pokoje,2,FALSE)</f>
        <v>N</v>
      </c>
      <c r="G621" t="str">
        <f>VLOOKUP(D621,klienci!klienci,4,FALSE)</f>
        <v>Mragowo</v>
      </c>
    </row>
    <row r="622" spans="1:7" hidden="1" x14ac:dyDescent="0.25">
      <c r="A622">
        <v>621</v>
      </c>
      <c r="B622" s="1">
        <v>44773</v>
      </c>
      <c r="C622" s="1">
        <v>44775</v>
      </c>
      <c r="D622" t="s">
        <v>1038</v>
      </c>
      <c r="E622">
        <v>502</v>
      </c>
      <c r="F622" t="str">
        <f>VLOOKUP(E622,pokoje!pokoje,2,FALSE)</f>
        <v>W</v>
      </c>
      <c r="G622" t="str">
        <f>VLOOKUP(D622,klienci!klienci,4,FALSE)</f>
        <v>Kielce</v>
      </c>
    </row>
    <row r="623" spans="1:7" hidden="1" x14ac:dyDescent="0.25">
      <c r="A623">
        <v>622</v>
      </c>
      <c r="B623" s="1">
        <v>44773</v>
      </c>
      <c r="C623" s="1">
        <v>44774</v>
      </c>
      <c r="D623" t="s">
        <v>1194</v>
      </c>
      <c r="E623">
        <v>203</v>
      </c>
      <c r="F623" t="str">
        <f>VLOOKUP(E623,pokoje!pokoje,2,FALSE)</f>
        <v>N</v>
      </c>
      <c r="G623" t="str">
        <f>VLOOKUP(D623,klienci!klienci,4,FALSE)</f>
        <v>Tarnowskie Gory</v>
      </c>
    </row>
    <row r="624" spans="1:7" hidden="1" x14ac:dyDescent="0.25">
      <c r="A624">
        <v>623</v>
      </c>
      <c r="B624" s="1">
        <v>44774</v>
      </c>
      <c r="C624" s="1">
        <v>44775</v>
      </c>
      <c r="D624" t="s">
        <v>1377</v>
      </c>
      <c r="E624">
        <v>102</v>
      </c>
      <c r="F624" t="str">
        <f>VLOOKUP(E624,pokoje!pokoje,2,FALSE)</f>
        <v>N</v>
      </c>
      <c r="G624" t="str">
        <f>VLOOKUP(D624,klienci!klienci,4,FALSE)</f>
        <v>Lubaczow</v>
      </c>
    </row>
    <row r="625" spans="1:7" hidden="1" x14ac:dyDescent="0.25">
      <c r="A625">
        <v>624</v>
      </c>
      <c r="B625" s="1">
        <v>44774</v>
      </c>
      <c r="C625" s="1">
        <v>44775</v>
      </c>
      <c r="D625" t="s">
        <v>431</v>
      </c>
      <c r="E625">
        <v>208</v>
      </c>
      <c r="F625" t="str">
        <f>VLOOKUP(E625,pokoje!pokoje,2,FALSE)</f>
        <v>N</v>
      </c>
      <c r="G625" t="str">
        <f>VLOOKUP(D625,klienci!klienci,4,FALSE)</f>
        <v>Jelenia Gora</v>
      </c>
    </row>
    <row r="626" spans="1:7" hidden="1" x14ac:dyDescent="0.25">
      <c r="A626">
        <v>625</v>
      </c>
      <c r="B626" s="1">
        <v>44774</v>
      </c>
      <c r="C626" s="1">
        <v>44776</v>
      </c>
      <c r="D626" t="s">
        <v>964</v>
      </c>
      <c r="E626">
        <v>504</v>
      </c>
      <c r="F626" t="str">
        <f>VLOOKUP(E626,pokoje!pokoje,2,FALSE)</f>
        <v>W</v>
      </c>
      <c r="G626" t="str">
        <f>VLOOKUP(D626,klienci!klienci,4,FALSE)</f>
        <v>Zamosc</v>
      </c>
    </row>
    <row r="627" spans="1:7" hidden="1" x14ac:dyDescent="0.25">
      <c r="A627">
        <v>626</v>
      </c>
      <c r="B627" s="1">
        <v>44774</v>
      </c>
      <c r="C627" s="1">
        <v>44775</v>
      </c>
      <c r="D627" t="s">
        <v>419</v>
      </c>
      <c r="E627">
        <v>405</v>
      </c>
      <c r="F627" t="str">
        <f>VLOOKUP(E627,pokoje!pokoje,2,FALSE)</f>
        <v>N</v>
      </c>
      <c r="G627" t="str">
        <f>VLOOKUP(D627,klienci!klienci,4,FALSE)</f>
        <v>Kielce</v>
      </c>
    </row>
    <row r="628" spans="1:7" hidden="1" x14ac:dyDescent="0.25">
      <c r="A628">
        <v>627</v>
      </c>
      <c r="B628" s="1">
        <v>44774</v>
      </c>
      <c r="C628" s="1">
        <v>44775</v>
      </c>
      <c r="D628" t="s">
        <v>440</v>
      </c>
      <c r="E628">
        <v>104</v>
      </c>
      <c r="F628" t="str">
        <f>VLOOKUP(E628,pokoje!pokoje,2,FALSE)</f>
        <v>N</v>
      </c>
      <c r="G628" t="str">
        <f>VLOOKUP(D628,klienci!klienci,4,FALSE)</f>
        <v>Mokre</v>
      </c>
    </row>
    <row r="629" spans="1:7" hidden="1" x14ac:dyDescent="0.25">
      <c r="A629">
        <v>628</v>
      </c>
      <c r="B629" s="1">
        <v>44774</v>
      </c>
      <c r="C629" s="1">
        <v>44775</v>
      </c>
      <c r="D629" t="s">
        <v>843</v>
      </c>
      <c r="E629">
        <v>103</v>
      </c>
      <c r="F629" t="str">
        <f>VLOOKUP(E629,pokoje!pokoje,2,FALSE)</f>
        <v>N</v>
      </c>
      <c r="G629" t="str">
        <f>VLOOKUP(D629,klienci!klienci,4,FALSE)</f>
        <v>Torun</v>
      </c>
    </row>
    <row r="630" spans="1:7" hidden="1" x14ac:dyDescent="0.25">
      <c r="A630">
        <v>629</v>
      </c>
      <c r="B630" s="1">
        <v>44774</v>
      </c>
      <c r="C630" s="1">
        <v>44775</v>
      </c>
      <c r="D630" t="s">
        <v>538</v>
      </c>
      <c r="E630">
        <v>420</v>
      </c>
      <c r="F630" t="str">
        <f>VLOOKUP(E630,pokoje!pokoje,2,FALSE)</f>
        <v>N</v>
      </c>
      <c r="G630" t="str">
        <f>VLOOKUP(D630,klienci!klienci,4,FALSE)</f>
        <v>Mokre</v>
      </c>
    </row>
    <row r="631" spans="1:7" hidden="1" x14ac:dyDescent="0.25">
      <c r="A631">
        <v>630</v>
      </c>
      <c r="B631" s="1">
        <v>44774</v>
      </c>
      <c r="C631" s="1">
        <v>44775</v>
      </c>
      <c r="D631" t="s">
        <v>231</v>
      </c>
      <c r="E631">
        <v>417</v>
      </c>
      <c r="F631" t="str">
        <f>VLOOKUP(E631,pokoje!pokoje,2,FALSE)</f>
        <v>N</v>
      </c>
      <c r="G631" t="str">
        <f>VLOOKUP(D631,klienci!klienci,4,FALSE)</f>
        <v>Piekary Slaskie</v>
      </c>
    </row>
    <row r="632" spans="1:7" x14ac:dyDescent="0.25">
      <c r="A632">
        <v>631</v>
      </c>
      <c r="B632" s="1">
        <v>44774</v>
      </c>
      <c r="C632" s="1">
        <v>44775</v>
      </c>
      <c r="D632" t="s">
        <v>396</v>
      </c>
      <c r="E632">
        <v>210</v>
      </c>
      <c r="F632" t="str">
        <f>VLOOKUP(E632,pokoje!pokoje,2,FALSE)</f>
        <v>N</v>
      </c>
      <c r="G632" t="str">
        <f>VLOOKUP(D632,klienci!klienci,4,FALSE)</f>
        <v>Katowice</v>
      </c>
    </row>
    <row r="633" spans="1:7" hidden="1" x14ac:dyDescent="0.25">
      <c r="A633">
        <v>632</v>
      </c>
      <c r="B633" s="1">
        <v>44774</v>
      </c>
      <c r="C633" s="1">
        <v>44776</v>
      </c>
      <c r="D633" t="s">
        <v>741</v>
      </c>
      <c r="E633">
        <v>216</v>
      </c>
      <c r="F633" t="str">
        <f>VLOOKUP(E633,pokoje!pokoje,2,FALSE)</f>
        <v>N</v>
      </c>
      <c r="G633" t="str">
        <f>VLOOKUP(D633,klienci!klienci,4,FALSE)</f>
        <v>Zawiercie</v>
      </c>
    </row>
    <row r="634" spans="1:7" hidden="1" x14ac:dyDescent="0.25">
      <c r="A634">
        <v>633</v>
      </c>
      <c r="B634" s="1">
        <v>44774</v>
      </c>
      <c r="C634" s="1">
        <v>44775</v>
      </c>
      <c r="D634" t="s">
        <v>115</v>
      </c>
      <c r="E634">
        <v>306</v>
      </c>
      <c r="F634" t="str">
        <f>VLOOKUP(E634,pokoje!pokoje,2,FALSE)</f>
        <v>N</v>
      </c>
      <c r="G634" t="str">
        <f>VLOOKUP(D634,klienci!klienci,4,FALSE)</f>
        <v>Wisla</v>
      </c>
    </row>
    <row r="635" spans="1:7" hidden="1" x14ac:dyDescent="0.25">
      <c r="A635">
        <v>634</v>
      </c>
      <c r="B635" s="1">
        <v>44774</v>
      </c>
      <c r="C635" s="1">
        <v>44775</v>
      </c>
      <c r="D635" t="s">
        <v>845</v>
      </c>
      <c r="E635">
        <v>115</v>
      </c>
      <c r="F635" t="str">
        <f>VLOOKUP(E635,pokoje!pokoje,2,FALSE)</f>
        <v>N</v>
      </c>
      <c r="G635" t="str">
        <f>VLOOKUP(D635,klienci!klienci,4,FALSE)</f>
        <v>Turek</v>
      </c>
    </row>
    <row r="636" spans="1:7" hidden="1" x14ac:dyDescent="0.25">
      <c r="A636">
        <v>635</v>
      </c>
      <c r="B636" s="1">
        <v>44774</v>
      </c>
      <c r="C636" s="1">
        <v>44775</v>
      </c>
      <c r="D636" t="s">
        <v>72</v>
      </c>
      <c r="E636">
        <v>401</v>
      </c>
      <c r="F636" t="str">
        <f>VLOOKUP(E636,pokoje!pokoje,2,FALSE)</f>
        <v>N</v>
      </c>
      <c r="G636" t="str">
        <f>VLOOKUP(D636,klienci!klienci,4,FALSE)</f>
        <v>Nowy Targ</v>
      </c>
    </row>
    <row r="637" spans="1:7" hidden="1" x14ac:dyDescent="0.25">
      <c r="A637">
        <v>636</v>
      </c>
      <c r="B637" s="1">
        <v>44774</v>
      </c>
      <c r="C637" s="1">
        <v>44776</v>
      </c>
      <c r="D637" t="s">
        <v>252</v>
      </c>
      <c r="E637">
        <v>407</v>
      </c>
      <c r="F637" t="str">
        <f>VLOOKUP(E637,pokoje!pokoje,2,FALSE)</f>
        <v>N</v>
      </c>
      <c r="G637" t="str">
        <f>VLOOKUP(D637,klienci!klienci,4,FALSE)</f>
        <v>Torun</v>
      </c>
    </row>
    <row r="638" spans="1:7" hidden="1" x14ac:dyDescent="0.25">
      <c r="A638">
        <v>637</v>
      </c>
      <c r="B638" s="1">
        <v>44774</v>
      </c>
      <c r="C638" s="1">
        <v>44775</v>
      </c>
      <c r="D638" t="s">
        <v>1243</v>
      </c>
      <c r="E638">
        <v>117</v>
      </c>
      <c r="F638" t="str">
        <f>VLOOKUP(E638,pokoje!pokoje,2,FALSE)</f>
        <v>N</v>
      </c>
      <c r="G638" t="str">
        <f>VLOOKUP(D638,klienci!klienci,4,FALSE)</f>
        <v>Jaworzno</v>
      </c>
    </row>
    <row r="639" spans="1:7" hidden="1" x14ac:dyDescent="0.25">
      <c r="A639">
        <v>638</v>
      </c>
      <c r="B639" s="1">
        <v>44775</v>
      </c>
      <c r="C639" s="1">
        <v>44776</v>
      </c>
      <c r="D639" t="s">
        <v>555</v>
      </c>
      <c r="E639">
        <v>317</v>
      </c>
      <c r="F639" t="str">
        <f>VLOOKUP(E639,pokoje!pokoje,2,FALSE)</f>
        <v>W</v>
      </c>
      <c r="G639" t="str">
        <f>VLOOKUP(D639,klienci!klienci,4,FALSE)</f>
        <v>Gniezno</v>
      </c>
    </row>
    <row r="640" spans="1:7" hidden="1" x14ac:dyDescent="0.25">
      <c r="A640">
        <v>639</v>
      </c>
      <c r="B640" s="1">
        <v>44775</v>
      </c>
      <c r="C640" s="1">
        <v>44776</v>
      </c>
      <c r="D640" t="s">
        <v>726</v>
      </c>
      <c r="E640">
        <v>207</v>
      </c>
      <c r="F640" t="str">
        <f>VLOOKUP(E640,pokoje!pokoje,2,FALSE)</f>
        <v>N</v>
      </c>
      <c r="G640" t="str">
        <f>VLOOKUP(D640,klienci!klienci,4,FALSE)</f>
        <v>Szczecin</v>
      </c>
    </row>
    <row r="641" spans="1:7" hidden="1" x14ac:dyDescent="0.25">
      <c r="A641">
        <v>640</v>
      </c>
      <c r="B641" s="1">
        <v>44775</v>
      </c>
      <c r="C641" s="1">
        <v>44776</v>
      </c>
      <c r="D641" t="s">
        <v>1375</v>
      </c>
      <c r="E641">
        <v>416</v>
      </c>
      <c r="F641" t="str">
        <f>VLOOKUP(E641,pokoje!pokoje,2,FALSE)</f>
        <v>N</v>
      </c>
      <c r="G641" t="str">
        <f>VLOOKUP(D641,klienci!klienci,4,FALSE)</f>
        <v>Srebrna Gora</v>
      </c>
    </row>
    <row r="642" spans="1:7" hidden="1" x14ac:dyDescent="0.25">
      <c r="A642">
        <v>641</v>
      </c>
      <c r="B642" s="1">
        <v>44775</v>
      </c>
      <c r="C642" s="1">
        <v>44778</v>
      </c>
      <c r="D642" t="s">
        <v>1052</v>
      </c>
      <c r="E642">
        <v>414</v>
      </c>
      <c r="F642" t="str">
        <f>VLOOKUP(E642,pokoje!pokoje,2,FALSE)</f>
        <v>N</v>
      </c>
      <c r="G642" t="str">
        <f>VLOOKUP(D642,klienci!klienci,4,FALSE)</f>
        <v>Wisla</v>
      </c>
    </row>
    <row r="643" spans="1:7" hidden="1" x14ac:dyDescent="0.25">
      <c r="A643">
        <v>642</v>
      </c>
      <c r="B643" s="1">
        <v>44775</v>
      </c>
      <c r="C643" s="1">
        <v>44776</v>
      </c>
      <c r="D643" t="s">
        <v>584</v>
      </c>
      <c r="E643">
        <v>508</v>
      </c>
      <c r="F643" t="str">
        <f>VLOOKUP(E643,pokoje!pokoje,2,FALSE)</f>
        <v>W</v>
      </c>
      <c r="G643" t="str">
        <f>VLOOKUP(D643,klienci!klienci,4,FALSE)</f>
        <v>Kalisz</v>
      </c>
    </row>
    <row r="644" spans="1:7" hidden="1" x14ac:dyDescent="0.25">
      <c r="A644">
        <v>643</v>
      </c>
      <c r="B644" s="1">
        <v>44776</v>
      </c>
      <c r="C644" s="1">
        <v>44777</v>
      </c>
      <c r="D644" t="s">
        <v>1116</v>
      </c>
      <c r="E644">
        <v>213</v>
      </c>
      <c r="F644" t="str">
        <f>VLOOKUP(E644,pokoje!pokoje,2,FALSE)</f>
        <v>N</v>
      </c>
      <c r="G644" t="str">
        <f>VLOOKUP(D644,klienci!klienci,4,FALSE)</f>
        <v>Bielsko Biala</v>
      </c>
    </row>
    <row r="645" spans="1:7" x14ac:dyDescent="0.25">
      <c r="A645">
        <v>644</v>
      </c>
      <c r="B645" s="1">
        <v>44777</v>
      </c>
      <c r="C645" s="1">
        <v>44778</v>
      </c>
      <c r="D645" t="s">
        <v>671</v>
      </c>
      <c r="E645">
        <v>201</v>
      </c>
      <c r="F645" t="str">
        <f>VLOOKUP(E645,pokoje!pokoje,2,FALSE)</f>
        <v>N</v>
      </c>
      <c r="G645" t="str">
        <f>VLOOKUP(D645,klienci!klienci,4,FALSE)</f>
        <v>Opole</v>
      </c>
    </row>
    <row r="646" spans="1:7" hidden="1" x14ac:dyDescent="0.25">
      <c r="A646">
        <v>645</v>
      </c>
      <c r="B646" s="1">
        <v>44777</v>
      </c>
      <c r="C646" s="1">
        <v>44780</v>
      </c>
      <c r="D646" t="s">
        <v>1021</v>
      </c>
      <c r="E646">
        <v>211</v>
      </c>
      <c r="F646" t="str">
        <f>VLOOKUP(E646,pokoje!pokoje,2,FALSE)</f>
        <v>N</v>
      </c>
      <c r="G646" t="str">
        <f>VLOOKUP(D646,klienci!klienci,4,FALSE)</f>
        <v>Krakow</v>
      </c>
    </row>
    <row r="647" spans="1:7" hidden="1" x14ac:dyDescent="0.25">
      <c r="A647">
        <v>646</v>
      </c>
      <c r="B647" s="1">
        <v>44778</v>
      </c>
      <c r="C647" s="1">
        <v>44779</v>
      </c>
      <c r="D647" t="s">
        <v>817</v>
      </c>
      <c r="E647">
        <v>114</v>
      </c>
      <c r="F647" t="str">
        <f>VLOOKUP(E647,pokoje!pokoje,2,FALSE)</f>
        <v>N</v>
      </c>
      <c r="G647" t="str">
        <f>VLOOKUP(D647,klienci!klienci,4,FALSE)</f>
        <v>Ruda Slaska</v>
      </c>
    </row>
    <row r="648" spans="1:7" hidden="1" x14ac:dyDescent="0.25">
      <c r="A648">
        <v>647</v>
      </c>
      <c r="B648" s="1">
        <v>44778</v>
      </c>
      <c r="C648" s="1">
        <v>44779</v>
      </c>
      <c r="D648" t="s">
        <v>189</v>
      </c>
      <c r="E648">
        <v>404</v>
      </c>
      <c r="F648" t="str">
        <f>VLOOKUP(E648,pokoje!pokoje,2,FALSE)</f>
        <v>N</v>
      </c>
      <c r="G648" t="str">
        <f>VLOOKUP(D648,klienci!klienci,4,FALSE)</f>
        <v>Siemianowice</v>
      </c>
    </row>
    <row r="649" spans="1:7" hidden="1" x14ac:dyDescent="0.25">
      <c r="A649">
        <v>648</v>
      </c>
      <c r="B649" s="1">
        <v>44778</v>
      </c>
      <c r="C649" s="1">
        <v>44779</v>
      </c>
      <c r="D649" t="s">
        <v>303</v>
      </c>
      <c r="E649">
        <v>205</v>
      </c>
      <c r="F649" t="str">
        <f>VLOOKUP(E649,pokoje!pokoje,2,FALSE)</f>
        <v>N</v>
      </c>
      <c r="G649" t="str">
        <f>VLOOKUP(D649,klienci!klienci,4,FALSE)</f>
        <v>Gniezno</v>
      </c>
    </row>
    <row r="650" spans="1:7" hidden="1" x14ac:dyDescent="0.25">
      <c r="A650">
        <v>649</v>
      </c>
      <c r="B650" s="1">
        <v>44778</v>
      </c>
      <c r="C650" s="1">
        <v>44780</v>
      </c>
      <c r="D650" t="s">
        <v>749</v>
      </c>
      <c r="E650">
        <v>312</v>
      </c>
      <c r="F650" t="str">
        <f>VLOOKUP(E650,pokoje!pokoje,2,FALSE)</f>
        <v>N</v>
      </c>
      <c r="G650" t="str">
        <f>VLOOKUP(D650,klienci!klienci,4,FALSE)</f>
        <v>Gliwice</v>
      </c>
    </row>
    <row r="651" spans="1:7" hidden="1" x14ac:dyDescent="0.25">
      <c r="A651">
        <v>650</v>
      </c>
      <c r="B651" s="1">
        <v>44778</v>
      </c>
      <c r="C651" s="1">
        <v>44779</v>
      </c>
      <c r="D651" t="s">
        <v>160</v>
      </c>
      <c r="E651">
        <v>118</v>
      </c>
      <c r="F651" t="str">
        <f>VLOOKUP(E651,pokoje!pokoje,2,FALSE)</f>
        <v>N</v>
      </c>
      <c r="G651" t="str">
        <f>VLOOKUP(D651,klienci!klienci,4,FALSE)</f>
        <v>Dabrawa Gornicza</v>
      </c>
    </row>
    <row r="652" spans="1:7" hidden="1" x14ac:dyDescent="0.25">
      <c r="A652">
        <v>651</v>
      </c>
      <c r="B652" s="1">
        <v>44778</v>
      </c>
      <c r="C652" s="1">
        <v>44779</v>
      </c>
      <c r="D652" t="s">
        <v>1308</v>
      </c>
      <c r="E652">
        <v>320</v>
      </c>
      <c r="F652" t="str">
        <f>VLOOKUP(E652,pokoje!pokoje,2,FALSE)</f>
        <v>W</v>
      </c>
      <c r="G652" t="str">
        <f>VLOOKUP(D652,klienci!klienci,4,FALSE)</f>
        <v>Rybnik</v>
      </c>
    </row>
    <row r="653" spans="1:7" hidden="1" x14ac:dyDescent="0.25">
      <c r="A653">
        <v>652</v>
      </c>
      <c r="B653" s="1">
        <v>44778</v>
      </c>
      <c r="C653" s="1">
        <v>44779</v>
      </c>
      <c r="D653" t="s">
        <v>1019</v>
      </c>
      <c r="E653">
        <v>105</v>
      </c>
      <c r="F653" t="str">
        <f>VLOOKUP(E653,pokoje!pokoje,2,FALSE)</f>
        <v>N</v>
      </c>
      <c r="G653" t="str">
        <f>VLOOKUP(D653,klienci!klienci,4,FALSE)</f>
        <v>Cieszyn</v>
      </c>
    </row>
    <row r="654" spans="1:7" hidden="1" x14ac:dyDescent="0.25">
      <c r="A654">
        <v>653</v>
      </c>
      <c r="B654" s="1">
        <v>44778</v>
      </c>
      <c r="C654" s="1">
        <v>44779</v>
      </c>
      <c r="D654" t="s">
        <v>467</v>
      </c>
      <c r="E654">
        <v>509</v>
      </c>
      <c r="F654" t="str">
        <f>VLOOKUP(E654,pokoje!pokoje,2,FALSE)</f>
        <v>W</v>
      </c>
      <c r="G654" t="str">
        <f>VLOOKUP(D654,klienci!klienci,4,FALSE)</f>
        <v>Piekary Slaskie</v>
      </c>
    </row>
    <row r="655" spans="1:7" x14ac:dyDescent="0.25">
      <c r="A655">
        <v>654</v>
      </c>
      <c r="B655" s="1">
        <v>44778</v>
      </c>
      <c r="C655" s="1">
        <v>44779</v>
      </c>
      <c r="D655" t="s">
        <v>733</v>
      </c>
      <c r="E655">
        <v>212</v>
      </c>
      <c r="F655" t="str">
        <f>VLOOKUP(E655,pokoje!pokoje,2,FALSE)</f>
        <v>N</v>
      </c>
      <c r="G655" t="str">
        <f>VLOOKUP(D655,klienci!klienci,4,FALSE)</f>
        <v>Katowice</v>
      </c>
    </row>
    <row r="656" spans="1:7" hidden="1" x14ac:dyDescent="0.25">
      <c r="A656">
        <v>655</v>
      </c>
      <c r="B656" s="1">
        <v>44778</v>
      </c>
      <c r="C656" s="1">
        <v>44782</v>
      </c>
      <c r="D656" t="s">
        <v>800</v>
      </c>
      <c r="E656">
        <v>218</v>
      </c>
      <c r="F656" t="str">
        <f>VLOOKUP(E656,pokoje!pokoje,2,FALSE)</f>
        <v>W</v>
      </c>
      <c r="G656" t="str">
        <f>VLOOKUP(D656,klienci!klienci,4,FALSE)</f>
        <v>Ruda Slaska</v>
      </c>
    </row>
    <row r="657" spans="1:7" hidden="1" x14ac:dyDescent="0.25">
      <c r="A657">
        <v>656</v>
      </c>
      <c r="B657" s="1">
        <v>44778</v>
      </c>
      <c r="C657" s="1">
        <v>44779</v>
      </c>
      <c r="D657" t="s">
        <v>1104</v>
      </c>
      <c r="E657">
        <v>215</v>
      </c>
      <c r="F657" t="str">
        <f>VLOOKUP(E657,pokoje!pokoje,2,FALSE)</f>
        <v>N</v>
      </c>
      <c r="G657" t="str">
        <f>VLOOKUP(D657,klienci!klienci,4,FALSE)</f>
        <v>Bytom</v>
      </c>
    </row>
    <row r="658" spans="1:7" hidden="1" x14ac:dyDescent="0.25">
      <c r="A658">
        <v>657</v>
      </c>
      <c r="B658" s="1">
        <v>44778</v>
      </c>
      <c r="C658" s="1">
        <v>44781</v>
      </c>
      <c r="D658" t="s">
        <v>1131</v>
      </c>
      <c r="E658">
        <v>418</v>
      </c>
      <c r="F658" t="str">
        <f>VLOOKUP(E658,pokoje!pokoje,2,FALSE)</f>
        <v>N</v>
      </c>
      <c r="G658" t="str">
        <f>VLOOKUP(D658,klienci!klienci,4,FALSE)</f>
        <v>Augustow</v>
      </c>
    </row>
    <row r="659" spans="1:7" hidden="1" x14ac:dyDescent="0.25">
      <c r="A659">
        <v>658</v>
      </c>
      <c r="B659" s="1">
        <v>44778</v>
      </c>
      <c r="C659" s="1">
        <v>44779</v>
      </c>
      <c r="D659" t="s">
        <v>1271</v>
      </c>
      <c r="E659">
        <v>220</v>
      </c>
      <c r="F659" t="str">
        <f>VLOOKUP(E659,pokoje!pokoje,2,FALSE)</f>
        <v>W</v>
      </c>
      <c r="G659" t="str">
        <f>VLOOKUP(D659,klienci!klienci,4,FALSE)</f>
        <v>Bielsko Biala</v>
      </c>
    </row>
    <row r="660" spans="1:7" hidden="1" x14ac:dyDescent="0.25">
      <c r="A660">
        <v>659</v>
      </c>
      <c r="B660" s="1">
        <v>44778</v>
      </c>
      <c r="C660" s="1">
        <v>44779</v>
      </c>
      <c r="D660" t="s">
        <v>1166</v>
      </c>
      <c r="E660">
        <v>402</v>
      </c>
      <c r="F660" t="str">
        <f>VLOOKUP(E660,pokoje!pokoje,2,FALSE)</f>
        <v>N</v>
      </c>
      <c r="G660" t="str">
        <f>VLOOKUP(D660,klienci!klienci,4,FALSE)</f>
        <v>Bielsko Biala</v>
      </c>
    </row>
    <row r="661" spans="1:7" hidden="1" x14ac:dyDescent="0.25">
      <c r="A661">
        <v>660</v>
      </c>
      <c r="B661" s="1">
        <v>44778</v>
      </c>
      <c r="C661" s="1">
        <v>44779</v>
      </c>
      <c r="D661" t="s">
        <v>1280</v>
      </c>
      <c r="E661">
        <v>214</v>
      </c>
      <c r="F661" t="str">
        <f>VLOOKUP(E661,pokoje!pokoje,2,FALSE)</f>
        <v>N</v>
      </c>
      <c r="G661" t="str">
        <f>VLOOKUP(D661,klienci!klienci,4,FALSE)</f>
        <v>Augustow</v>
      </c>
    </row>
    <row r="662" spans="1:7" hidden="1" x14ac:dyDescent="0.25">
      <c r="A662">
        <v>661</v>
      </c>
      <c r="B662" s="1">
        <v>44778</v>
      </c>
      <c r="C662" s="1">
        <v>44779</v>
      </c>
      <c r="D662" t="s">
        <v>281</v>
      </c>
      <c r="E662">
        <v>110</v>
      </c>
      <c r="F662" t="str">
        <f>VLOOKUP(E662,pokoje!pokoje,2,FALSE)</f>
        <v>N</v>
      </c>
      <c r="G662" t="str">
        <f>VLOOKUP(D662,klienci!klienci,4,FALSE)</f>
        <v>Wroclaw</v>
      </c>
    </row>
    <row r="663" spans="1:7" hidden="1" x14ac:dyDescent="0.25">
      <c r="A663">
        <v>662</v>
      </c>
      <c r="B663" s="1">
        <v>44778</v>
      </c>
      <c r="C663" s="1">
        <v>44780</v>
      </c>
      <c r="D663" t="s">
        <v>667</v>
      </c>
      <c r="E663">
        <v>301</v>
      </c>
      <c r="F663" t="str">
        <f>VLOOKUP(E663,pokoje!pokoje,2,FALSE)</f>
        <v>W</v>
      </c>
      <c r="G663" t="str">
        <f>VLOOKUP(D663,klienci!klienci,4,FALSE)</f>
        <v>Piekary Slaskie</v>
      </c>
    </row>
    <row r="664" spans="1:7" hidden="1" x14ac:dyDescent="0.25">
      <c r="A664">
        <v>663</v>
      </c>
      <c r="B664" s="1">
        <v>44779</v>
      </c>
      <c r="C664" s="1">
        <v>44780</v>
      </c>
      <c r="D664" t="s">
        <v>820</v>
      </c>
      <c r="E664">
        <v>109</v>
      </c>
      <c r="F664" t="str">
        <f>VLOOKUP(E664,pokoje!pokoje,2,FALSE)</f>
        <v>N</v>
      </c>
      <c r="G664" t="str">
        <f>VLOOKUP(D664,klienci!klienci,4,FALSE)</f>
        <v>Lublin</v>
      </c>
    </row>
    <row r="665" spans="1:7" hidden="1" x14ac:dyDescent="0.25">
      <c r="A665">
        <v>664</v>
      </c>
      <c r="B665" s="1">
        <v>44779</v>
      </c>
      <c r="C665" s="1">
        <v>44780</v>
      </c>
      <c r="D665" t="s">
        <v>815</v>
      </c>
      <c r="E665">
        <v>510</v>
      </c>
      <c r="F665" t="str">
        <f>VLOOKUP(E665,pokoje!pokoje,2,FALSE)</f>
        <v>W</v>
      </c>
      <c r="G665" t="str">
        <f>VLOOKUP(D665,klienci!klienci,4,FALSE)</f>
        <v>Dabrawa Gornicza</v>
      </c>
    </row>
    <row r="666" spans="1:7" hidden="1" x14ac:dyDescent="0.25">
      <c r="A666">
        <v>665</v>
      </c>
      <c r="B666" s="1">
        <v>44779</v>
      </c>
      <c r="C666" s="1">
        <v>44780</v>
      </c>
      <c r="D666" t="s">
        <v>1169</v>
      </c>
      <c r="E666">
        <v>501</v>
      </c>
      <c r="F666" t="str">
        <f>VLOOKUP(E666,pokoje!pokoje,2,FALSE)</f>
        <v>W</v>
      </c>
      <c r="G666" t="str">
        <f>VLOOKUP(D666,klienci!klienci,4,FALSE)</f>
        <v>Szczecin</v>
      </c>
    </row>
    <row r="667" spans="1:7" hidden="1" x14ac:dyDescent="0.25">
      <c r="A667">
        <v>666</v>
      </c>
      <c r="B667" s="1">
        <v>44779</v>
      </c>
      <c r="C667" s="1">
        <v>44780</v>
      </c>
      <c r="D667" t="s">
        <v>403</v>
      </c>
      <c r="E667">
        <v>314</v>
      </c>
      <c r="F667" t="str">
        <f>VLOOKUP(E667,pokoje!pokoje,2,FALSE)</f>
        <v>N</v>
      </c>
      <c r="G667" t="str">
        <f>VLOOKUP(D667,klienci!klienci,4,FALSE)</f>
        <v>Wroclaw</v>
      </c>
    </row>
    <row r="668" spans="1:7" hidden="1" x14ac:dyDescent="0.25">
      <c r="A668">
        <v>667</v>
      </c>
      <c r="B668" s="1">
        <v>44779</v>
      </c>
      <c r="C668" s="1">
        <v>44780</v>
      </c>
      <c r="D668" t="s">
        <v>878</v>
      </c>
      <c r="E668">
        <v>311</v>
      </c>
      <c r="F668" t="str">
        <f>VLOOKUP(E668,pokoje!pokoje,2,FALSE)</f>
        <v>N</v>
      </c>
      <c r="G668" t="str">
        <f>VLOOKUP(D668,klienci!klienci,4,FALSE)</f>
        <v>Frombork</v>
      </c>
    </row>
    <row r="669" spans="1:7" hidden="1" x14ac:dyDescent="0.25">
      <c r="A669">
        <v>668</v>
      </c>
      <c r="B669" s="1">
        <v>44779</v>
      </c>
      <c r="C669" s="1">
        <v>44780</v>
      </c>
      <c r="D669" t="s">
        <v>1088</v>
      </c>
      <c r="E669">
        <v>307</v>
      </c>
      <c r="F669" t="str">
        <f>VLOOKUP(E669,pokoje!pokoje,2,FALSE)</f>
        <v>N</v>
      </c>
      <c r="G669" t="str">
        <f>VLOOKUP(D669,klienci!klienci,4,FALSE)</f>
        <v>Bialystok</v>
      </c>
    </row>
    <row r="670" spans="1:7" hidden="1" x14ac:dyDescent="0.25">
      <c r="A670">
        <v>669</v>
      </c>
      <c r="B670" s="1">
        <v>44779</v>
      </c>
      <c r="C670" s="1">
        <v>44780</v>
      </c>
      <c r="D670" t="s">
        <v>1196</v>
      </c>
      <c r="E670">
        <v>217</v>
      </c>
      <c r="F670" t="str">
        <f>VLOOKUP(E670,pokoje!pokoje,2,FALSE)</f>
        <v>W</v>
      </c>
      <c r="G670" t="str">
        <f>VLOOKUP(D670,klienci!klienci,4,FALSE)</f>
        <v>Krakow</v>
      </c>
    </row>
    <row r="671" spans="1:7" hidden="1" x14ac:dyDescent="0.25">
      <c r="A671">
        <v>670</v>
      </c>
      <c r="B671" s="1">
        <v>44779</v>
      </c>
      <c r="C671" s="1">
        <v>44780</v>
      </c>
      <c r="D671" t="s">
        <v>1351</v>
      </c>
      <c r="E671">
        <v>318</v>
      </c>
      <c r="F671" t="str">
        <f>VLOOKUP(E671,pokoje!pokoje,2,FALSE)</f>
        <v>W</v>
      </c>
      <c r="G671" t="str">
        <f>VLOOKUP(D671,klienci!klienci,4,FALSE)</f>
        <v>Turek</v>
      </c>
    </row>
    <row r="672" spans="1:7" x14ac:dyDescent="0.25">
      <c r="A672">
        <v>671</v>
      </c>
      <c r="B672" s="1">
        <v>44779</v>
      </c>
      <c r="C672" s="1">
        <v>44780</v>
      </c>
      <c r="D672" t="s">
        <v>1040</v>
      </c>
      <c r="E672">
        <v>412</v>
      </c>
      <c r="F672" t="str">
        <f>VLOOKUP(E672,pokoje!pokoje,2,FALSE)</f>
        <v>N</v>
      </c>
      <c r="G672" t="str">
        <f>VLOOKUP(D672,klienci!klienci,4,FALSE)</f>
        <v>Katowice</v>
      </c>
    </row>
    <row r="673" spans="1:7" hidden="1" x14ac:dyDescent="0.25">
      <c r="A673">
        <v>672</v>
      </c>
      <c r="B673" s="1">
        <v>44779</v>
      </c>
      <c r="C673" s="1">
        <v>44780</v>
      </c>
      <c r="D673" t="s">
        <v>1305</v>
      </c>
      <c r="E673">
        <v>111</v>
      </c>
      <c r="F673" t="str">
        <f>VLOOKUP(E673,pokoje!pokoje,2,FALSE)</f>
        <v>N</v>
      </c>
      <c r="G673" t="str">
        <f>VLOOKUP(D673,klienci!klienci,4,FALSE)</f>
        <v>Krakow</v>
      </c>
    </row>
    <row r="674" spans="1:7" hidden="1" x14ac:dyDescent="0.25">
      <c r="A674">
        <v>673</v>
      </c>
      <c r="B674" s="1">
        <v>44779</v>
      </c>
      <c r="C674" s="1">
        <v>44780</v>
      </c>
      <c r="D674" t="s">
        <v>416</v>
      </c>
      <c r="E674">
        <v>305</v>
      </c>
      <c r="F674" t="str">
        <f>VLOOKUP(E674,pokoje!pokoje,2,FALSE)</f>
        <v>N</v>
      </c>
      <c r="G674" t="str">
        <f>VLOOKUP(D674,klienci!klienci,4,FALSE)</f>
        <v>Wieliczka</v>
      </c>
    </row>
    <row r="675" spans="1:7" hidden="1" x14ac:dyDescent="0.25">
      <c r="A675">
        <v>674</v>
      </c>
      <c r="B675" s="1">
        <v>44779</v>
      </c>
      <c r="C675" s="1">
        <v>44781</v>
      </c>
      <c r="D675" t="s">
        <v>1046</v>
      </c>
      <c r="E675">
        <v>406</v>
      </c>
      <c r="F675" t="str">
        <f>VLOOKUP(E675,pokoje!pokoje,2,FALSE)</f>
        <v>N</v>
      </c>
      <c r="G675" t="str">
        <f>VLOOKUP(D675,klienci!klienci,4,FALSE)</f>
        <v>Bytom</v>
      </c>
    </row>
    <row r="676" spans="1:7" hidden="1" x14ac:dyDescent="0.25">
      <c r="A676">
        <v>675</v>
      </c>
      <c r="B676" s="1">
        <v>44779</v>
      </c>
      <c r="C676" s="1">
        <v>44781</v>
      </c>
      <c r="D676" t="s">
        <v>185</v>
      </c>
      <c r="E676">
        <v>102</v>
      </c>
      <c r="F676" t="str">
        <f>VLOOKUP(E676,pokoje!pokoje,2,FALSE)</f>
        <v>N</v>
      </c>
      <c r="G676" t="str">
        <f>VLOOKUP(D676,klienci!klienci,4,FALSE)</f>
        <v>Lublin</v>
      </c>
    </row>
    <row r="677" spans="1:7" hidden="1" x14ac:dyDescent="0.25">
      <c r="A677">
        <v>676</v>
      </c>
      <c r="B677" s="1">
        <v>44779</v>
      </c>
      <c r="C677" s="1">
        <v>44781</v>
      </c>
      <c r="D677" t="s">
        <v>468</v>
      </c>
      <c r="E677">
        <v>505</v>
      </c>
      <c r="F677" t="str">
        <f>VLOOKUP(E677,pokoje!pokoje,2,FALSE)</f>
        <v>W</v>
      </c>
      <c r="G677" t="str">
        <f>VLOOKUP(D677,klienci!klienci,4,FALSE)</f>
        <v>Nowa Sol</v>
      </c>
    </row>
    <row r="678" spans="1:7" hidden="1" x14ac:dyDescent="0.25">
      <c r="A678">
        <v>677</v>
      </c>
      <c r="B678" s="1">
        <v>44779</v>
      </c>
      <c r="C678" s="1">
        <v>44781</v>
      </c>
      <c r="D678" t="s">
        <v>1372</v>
      </c>
      <c r="E678">
        <v>112</v>
      </c>
      <c r="F678" t="str">
        <f>VLOOKUP(E678,pokoje!pokoje,2,FALSE)</f>
        <v>N</v>
      </c>
      <c r="G678" t="str">
        <f>VLOOKUP(D678,klienci!klienci,4,FALSE)</f>
        <v>Augustow</v>
      </c>
    </row>
    <row r="679" spans="1:7" x14ac:dyDescent="0.25">
      <c r="A679">
        <v>678</v>
      </c>
      <c r="B679" s="1">
        <v>44779</v>
      </c>
      <c r="C679" s="1">
        <v>44781</v>
      </c>
      <c r="D679" t="s">
        <v>1048</v>
      </c>
      <c r="E679">
        <v>120</v>
      </c>
      <c r="F679" t="str">
        <f>VLOOKUP(E679,pokoje!pokoje,2,FALSE)</f>
        <v>N</v>
      </c>
      <c r="G679" t="str">
        <f>VLOOKUP(D679,klienci!klienci,4,FALSE)</f>
        <v>Katowice</v>
      </c>
    </row>
    <row r="680" spans="1:7" hidden="1" x14ac:dyDescent="0.25">
      <c r="A680">
        <v>679</v>
      </c>
      <c r="B680" s="1">
        <v>44779</v>
      </c>
      <c r="C680" s="1">
        <v>44780</v>
      </c>
      <c r="D680" t="s">
        <v>548</v>
      </c>
      <c r="E680">
        <v>419</v>
      </c>
      <c r="F680" t="str">
        <f>VLOOKUP(E680,pokoje!pokoje,2,FALSE)</f>
        <v>N</v>
      </c>
      <c r="G680" t="str">
        <f>VLOOKUP(D680,klienci!klienci,4,FALSE)</f>
        <v>Zakopane</v>
      </c>
    </row>
    <row r="681" spans="1:7" hidden="1" x14ac:dyDescent="0.25">
      <c r="A681">
        <v>680</v>
      </c>
      <c r="B681" s="1">
        <v>44779</v>
      </c>
      <c r="C681" s="1">
        <v>44782</v>
      </c>
      <c r="D681" t="s">
        <v>669</v>
      </c>
      <c r="E681">
        <v>302</v>
      </c>
      <c r="F681" t="str">
        <f>VLOOKUP(E681,pokoje!pokoje,2,FALSE)</f>
        <v>W</v>
      </c>
      <c r="G681" t="str">
        <f>VLOOKUP(D681,klienci!klienci,4,FALSE)</f>
        <v>Lublin</v>
      </c>
    </row>
    <row r="682" spans="1:7" hidden="1" x14ac:dyDescent="0.25">
      <c r="A682">
        <v>681</v>
      </c>
      <c r="B682" s="1">
        <v>44779</v>
      </c>
      <c r="C682" s="1">
        <v>44780</v>
      </c>
      <c r="D682" t="s">
        <v>69</v>
      </c>
      <c r="E682">
        <v>310</v>
      </c>
      <c r="F682" t="str">
        <f>VLOOKUP(E682,pokoje!pokoje,2,FALSE)</f>
        <v>N</v>
      </c>
      <c r="G682" t="str">
        <f>VLOOKUP(D682,klienci!klienci,4,FALSE)</f>
        <v>Ustron</v>
      </c>
    </row>
    <row r="683" spans="1:7" hidden="1" x14ac:dyDescent="0.25">
      <c r="A683">
        <v>682</v>
      </c>
      <c r="B683" s="1">
        <v>44780</v>
      </c>
      <c r="C683" s="1">
        <v>44781</v>
      </c>
      <c r="D683" t="s">
        <v>835</v>
      </c>
      <c r="E683">
        <v>310</v>
      </c>
      <c r="F683" t="str">
        <f>VLOOKUP(E683,pokoje!pokoje,2,FALSE)</f>
        <v>N</v>
      </c>
      <c r="G683" t="str">
        <f>VLOOKUP(D683,klienci!klienci,4,FALSE)</f>
        <v>Lodz</v>
      </c>
    </row>
    <row r="684" spans="1:7" hidden="1" x14ac:dyDescent="0.25">
      <c r="A684">
        <v>683</v>
      </c>
      <c r="B684" s="1">
        <v>44780</v>
      </c>
      <c r="C684" s="1">
        <v>44781</v>
      </c>
      <c r="D684" t="s">
        <v>1106</v>
      </c>
      <c r="E684">
        <v>313</v>
      </c>
      <c r="F684" t="str">
        <f>VLOOKUP(E684,pokoje!pokoje,2,FALSE)</f>
        <v>N</v>
      </c>
      <c r="G684" t="str">
        <f>VLOOKUP(D684,klienci!klienci,4,FALSE)</f>
        <v>Gniezno</v>
      </c>
    </row>
    <row r="685" spans="1:7" hidden="1" x14ac:dyDescent="0.25">
      <c r="A685">
        <v>684</v>
      </c>
      <c r="B685" s="1">
        <v>44780</v>
      </c>
      <c r="C685" s="1">
        <v>44781</v>
      </c>
      <c r="D685" t="s">
        <v>708</v>
      </c>
      <c r="E685">
        <v>214</v>
      </c>
      <c r="F685" t="str">
        <f>VLOOKUP(E685,pokoje!pokoje,2,FALSE)</f>
        <v>N</v>
      </c>
      <c r="G685" t="str">
        <f>VLOOKUP(D685,klienci!klienci,4,FALSE)</f>
        <v>Szczecin</v>
      </c>
    </row>
    <row r="686" spans="1:7" hidden="1" x14ac:dyDescent="0.25">
      <c r="A686">
        <v>685</v>
      </c>
      <c r="B686" s="1">
        <v>44780</v>
      </c>
      <c r="C686" s="1">
        <v>44781</v>
      </c>
      <c r="D686" t="s">
        <v>617</v>
      </c>
      <c r="E686">
        <v>320</v>
      </c>
      <c r="F686" t="str">
        <f>VLOOKUP(E686,pokoje!pokoje,2,FALSE)</f>
        <v>W</v>
      </c>
      <c r="G686" t="str">
        <f>VLOOKUP(D686,klienci!klienci,4,FALSE)</f>
        <v>Katowice</v>
      </c>
    </row>
    <row r="687" spans="1:7" hidden="1" x14ac:dyDescent="0.25">
      <c r="A687">
        <v>686</v>
      </c>
      <c r="B687" s="1">
        <v>44780</v>
      </c>
      <c r="C687" s="1">
        <v>44781</v>
      </c>
      <c r="D687" t="s">
        <v>338</v>
      </c>
      <c r="E687">
        <v>309</v>
      </c>
      <c r="F687" t="str">
        <f>VLOOKUP(E687,pokoje!pokoje,2,FALSE)</f>
        <v>N</v>
      </c>
      <c r="G687" t="str">
        <f>VLOOKUP(D687,klienci!klienci,4,FALSE)</f>
        <v>Nowy Targ</v>
      </c>
    </row>
    <row r="688" spans="1:7" hidden="1" x14ac:dyDescent="0.25">
      <c r="A688">
        <v>687</v>
      </c>
      <c r="B688" s="1">
        <v>44780</v>
      </c>
      <c r="C688" s="1">
        <v>44781</v>
      </c>
      <c r="D688" t="s">
        <v>1370</v>
      </c>
      <c r="E688">
        <v>306</v>
      </c>
      <c r="F688" t="str">
        <f>VLOOKUP(E688,pokoje!pokoje,2,FALSE)</f>
        <v>N</v>
      </c>
      <c r="G688" t="str">
        <f>VLOOKUP(D688,klienci!klienci,4,FALSE)</f>
        <v>Siedlce</v>
      </c>
    </row>
    <row r="689" spans="1:7" hidden="1" x14ac:dyDescent="0.25">
      <c r="A689">
        <v>688</v>
      </c>
      <c r="B689" s="1">
        <v>44780</v>
      </c>
      <c r="C689" s="1">
        <v>44781</v>
      </c>
      <c r="D689" t="s">
        <v>315</v>
      </c>
      <c r="E689">
        <v>114</v>
      </c>
      <c r="F689" t="str">
        <f>VLOOKUP(E689,pokoje!pokoje,2,FALSE)</f>
        <v>N</v>
      </c>
      <c r="G689" t="str">
        <f>VLOOKUP(D689,klienci!klienci,4,FALSE)</f>
        <v>Gliwice</v>
      </c>
    </row>
    <row r="690" spans="1:7" hidden="1" x14ac:dyDescent="0.25">
      <c r="A690">
        <v>689</v>
      </c>
      <c r="B690" s="1">
        <v>44780</v>
      </c>
      <c r="C690" s="1">
        <v>44781</v>
      </c>
      <c r="D690" t="s">
        <v>261</v>
      </c>
      <c r="E690">
        <v>211</v>
      </c>
      <c r="F690" t="str">
        <f>VLOOKUP(E690,pokoje!pokoje,2,FALSE)</f>
        <v>N</v>
      </c>
      <c r="G690" t="str">
        <f>VLOOKUP(D690,klienci!klienci,4,FALSE)</f>
        <v>Bedzin</v>
      </c>
    </row>
    <row r="691" spans="1:7" hidden="1" x14ac:dyDescent="0.25">
      <c r="A691">
        <v>690</v>
      </c>
      <c r="B691" s="1">
        <v>44780</v>
      </c>
      <c r="C691" s="1">
        <v>44782</v>
      </c>
      <c r="D691" t="s">
        <v>694</v>
      </c>
      <c r="E691">
        <v>317</v>
      </c>
      <c r="F691" t="str">
        <f>VLOOKUP(E691,pokoje!pokoje,2,FALSE)</f>
        <v>W</v>
      </c>
      <c r="G691" t="str">
        <f>VLOOKUP(D691,klienci!klienci,4,FALSE)</f>
        <v>Pyrzyce</v>
      </c>
    </row>
    <row r="692" spans="1:7" x14ac:dyDescent="0.25">
      <c r="A692">
        <v>691</v>
      </c>
      <c r="B692" s="1">
        <v>44780</v>
      </c>
      <c r="C692" s="1">
        <v>44781</v>
      </c>
      <c r="D692" t="s">
        <v>24</v>
      </c>
      <c r="E692">
        <v>209</v>
      </c>
      <c r="F692" t="str">
        <f>VLOOKUP(E692,pokoje!pokoje,2,FALSE)</f>
        <v>N</v>
      </c>
      <c r="G692" t="str">
        <f>VLOOKUP(D692,klienci!klienci,4,FALSE)</f>
        <v>Katowice</v>
      </c>
    </row>
    <row r="693" spans="1:7" hidden="1" x14ac:dyDescent="0.25">
      <c r="A693">
        <v>692</v>
      </c>
      <c r="B693" s="1">
        <v>44780</v>
      </c>
      <c r="C693" s="1">
        <v>44783</v>
      </c>
      <c r="D693" t="s">
        <v>823</v>
      </c>
      <c r="E693">
        <v>305</v>
      </c>
      <c r="F693" t="str">
        <f>VLOOKUP(E693,pokoje!pokoje,2,FALSE)</f>
        <v>N</v>
      </c>
      <c r="G693" t="str">
        <f>VLOOKUP(D693,klienci!klienci,4,FALSE)</f>
        <v>Wisla</v>
      </c>
    </row>
    <row r="694" spans="1:7" x14ac:dyDescent="0.25">
      <c r="A694">
        <v>693</v>
      </c>
      <c r="B694" s="1">
        <v>44780</v>
      </c>
      <c r="C694" s="1">
        <v>44782</v>
      </c>
      <c r="D694" t="s">
        <v>935</v>
      </c>
      <c r="E694">
        <v>113</v>
      </c>
      <c r="F694" t="str">
        <f>VLOOKUP(E694,pokoje!pokoje,2,FALSE)</f>
        <v>N</v>
      </c>
      <c r="G694" t="str">
        <f>VLOOKUP(D694,klienci!klienci,4,FALSE)</f>
        <v>Opole</v>
      </c>
    </row>
    <row r="695" spans="1:7" hidden="1" x14ac:dyDescent="0.25">
      <c r="A695">
        <v>694</v>
      </c>
      <c r="B695" s="1">
        <v>44780</v>
      </c>
      <c r="C695" s="1">
        <v>44781</v>
      </c>
      <c r="D695" t="s">
        <v>446</v>
      </c>
      <c r="E695">
        <v>104</v>
      </c>
      <c r="F695" t="str">
        <f>VLOOKUP(E695,pokoje!pokoje,2,FALSE)</f>
        <v>N</v>
      </c>
      <c r="G695" t="str">
        <f>VLOOKUP(D695,klienci!klienci,4,FALSE)</f>
        <v>Krakow</v>
      </c>
    </row>
    <row r="696" spans="1:7" hidden="1" x14ac:dyDescent="0.25">
      <c r="A696">
        <v>695</v>
      </c>
      <c r="B696" s="1">
        <v>44781</v>
      </c>
      <c r="C696" s="1">
        <v>44782</v>
      </c>
      <c r="D696" t="s">
        <v>920</v>
      </c>
      <c r="E696">
        <v>109</v>
      </c>
      <c r="F696" t="str">
        <f>VLOOKUP(E696,pokoje!pokoje,2,FALSE)</f>
        <v>N</v>
      </c>
      <c r="G696" t="str">
        <f>VLOOKUP(D696,klienci!klienci,4,FALSE)</f>
        <v>Gniezno</v>
      </c>
    </row>
    <row r="697" spans="1:7" hidden="1" x14ac:dyDescent="0.25">
      <c r="A697">
        <v>696</v>
      </c>
      <c r="B697" s="1">
        <v>44781</v>
      </c>
      <c r="C697" s="1">
        <v>44782</v>
      </c>
      <c r="D697" t="s">
        <v>40</v>
      </c>
      <c r="E697">
        <v>212</v>
      </c>
      <c r="F697" t="str">
        <f>VLOOKUP(E697,pokoje!pokoje,2,FALSE)</f>
        <v>N</v>
      </c>
      <c r="G697" t="str">
        <f>VLOOKUP(D697,klienci!klienci,4,FALSE)</f>
        <v>Kutno</v>
      </c>
    </row>
    <row r="698" spans="1:7" hidden="1" x14ac:dyDescent="0.25">
      <c r="A698">
        <v>697</v>
      </c>
      <c r="B698" s="1">
        <v>44781</v>
      </c>
      <c r="C698" s="1">
        <v>44782</v>
      </c>
      <c r="D698" t="s">
        <v>1227</v>
      </c>
      <c r="E698">
        <v>110</v>
      </c>
      <c r="F698" t="str">
        <f>VLOOKUP(E698,pokoje!pokoje,2,FALSE)</f>
        <v>N</v>
      </c>
      <c r="G698" t="str">
        <f>VLOOKUP(D698,klienci!klienci,4,FALSE)</f>
        <v>Ciechocinek</v>
      </c>
    </row>
    <row r="699" spans="1:7" hidden="1" x14ac:dyDescent="0.25">
      <c r="A699">
        <v>698</v>
      </c>
      <c r="B699" s="1">
        <v>44781</v>
      </c>
      <c r="C699" s="1">
        <v>44782</v>
      </c>
      <c r="D699" t="s">
        <v>607</v>
      </c>
      <c r="E699">
        <v>308</v>
      </c>
      <c r="F699" t="str">
        <f>VLOOKUP(E699,pokoje!pokoje,2,FALSE)</f>
        <v>N</v>
      </c>
      <c r="G699" t="str">
        <f>VLOOKUP(D699,klienci!klienci,4,FALSE)</f>
        <v>Cieszyn</v>
      </c>
    </row>
    <row r="700" spans="1:7" hidden="1" x14ac:dyDescent="0.25">
      <c r="A700">
        <v>699</v>
      </c>
      <c r="B700" s="1">
        <v>44781</v>
      </c>
      <c r="C700" s="1">
        <v>44782</v>
      </c>
      <c r="D700" t="s">
        <v>1262</v>
      </c>
      <c r="E700">
        <v>216</v>
      </c>
      <c r="F700" t="str">
        <f>VLOOKUP(E700,pokoje!pokoje,2,FALSE)</f>
        <v>N</v>
      </c>
      <c r="G700" t="str">
        <f>VLOOKUP(D700,klienci!klienci,4,FALSE)</f>
        <v>Wroclaw</v>
      </c>
    </row>
    <row r="701" spans="1:7" hidden="1" x14ac:dyDescent="0.25">
      <c r="A701">
        <v>700</v>
      </c>
      <c r="B701" s="1">
        <v>44781</v>
      </c>
      <c r="C701" s="1">
        <v>44782</v>
      </c>
      <c r="D701" t="s">
        <v>948</v>
      </c>
      <c r="E701">
        <v>408</v>
      </c>
      <c r="F701" t="str">
        <f>VLOOKUP(E701,pokoje!pokoje,2,FALSE)</f>
        <v>N</v>
      </c>
      <c r="G701" t="str">
        <f>VLOOKUP(D701,klienci!klienci,4,FALSE)</f>
        <v>Gieblo</v>
      </c>
    </row>
    <row r="702" spans="1:7" hidden="1" x14ac:dyDescent="0.25">
      <c r="A702">
        <v>701</v>
      </c>
      <c r="B702" s="1">
        <v>44781</v>
      </c>
      <c r="C702" s="1">
        <v>44782</v>
      </c>
      <c r="D702" t="s">
        <v>699</v>
      </c>
      <c r="E702">
        <v>219</v>
      </c>
      <c r="F702" t="str">
        <f>VLOOKUP(E702,pokoje!pokoje,2,FALSE)</f>
        <v>W</v>
      </c>
      <c r="G702" t="str">
        <f>VLOOKUP(D702,klienci!klienci,4,FALSE)</f>
        <v>Torun</v>
      </c>
    </row>
    <row r="703" spans="1:7" hidden="1" x14ac:dyDescent="0.25">
      <c r="A703">
        <v>702</v>
      </c>
      <c r="B703" s="1">
        <v>44781</v>
      </c>
      <c r="C703" s="1">
        <v>44782</v>
      </c>
      <c r="D703" t="s">
        <v>974</v>
      </c>
      <c r="E703">
        <v>115</v>
      </c>
      <c r="F703" t="str">
        <f>VLOOKUP(E703,pokoje!pokoje,2,FALSE)</f>
        <v>N</v>
      </c>
      <c r="G703" t="str">
        <f>VLOOKUP(D703,klienci!klienci,4,FALSE)</f>
        <v>Kielce</v>
      </c>
    </row>
    <row r="704" spans="1:7" hidden="1" x14ac:dyDescent="0.25">
      <c r="A704">
        <v>703</v>
      </c>
      <c r="B704" s="1">
        <v>44781</v>
      </c>
      <c r="C704" s="1">
        <v>44783</v>
      </c>
      <c r="D704" t="s">
        <v>405</v>
      </c>
      <c r="E704">
        <v>301</v>
      </c>
      <c r="F704" t="str">
        <f>VLOOKUP(E704,pokoje!pokoje,2,FALSE)</f>
        <v>W</v>
      </c>
      <c r="G704" t="str">
        <f>VLOOKUP(D704,klienci!klienci,4,FALSE)</f>
        <v>Wroclaw</v>
      </c>
    </row>
    <row r="705" spans="1:7" hidden="1" x14ac:dyDescent="0.25">
      <c r="A705">
        <v>704</v>
      </c>
      <c r="B705" s="1">
        <v>44781</v>
      </c>
      <c r="C705" s="1">
        <v>44782</v>
      </c>
      <c r="D705" t="s">
        <v>1301</v>
      </c>
      <c r="E705">
        <v>415</v>
      </c>
      <c r="F705" t="str">
        <f>VLOOKUP(E705,pokoje!pokoje,2,FALSE)</f>
        <v>N</v>
      </c>
      <c r="G705" t="str">
        <f>VLOOKUP(D705,klienci!klienci,4,FALSE)</f>
        <v>Ruda Slaska</v>
      </c>
    </row>
    <row r="706" spans="1:7" hidden="1" x14ac:dyDescent="0.25">
      <c r="A706">
        <v>705</v>
      </c>
      <c r="B706" s="1">
        <v>44781</v>
      </c>
      <c r="C706" s="1">
        <v>44783</v>
      </c>
      <c r="D706" t="s">
        <v>245</v>
      </c>
      <c r="E706">
        <v>402</v>
      </c>
      <c r="F706" t="str">
        <f>VLOOKUP(E706,pokoje!pokoje,2,FALSE)</f>
        <v>N</v>
      </c>
      <c r="G706" t="str">
        <f>VLOOKUP(D706,klienci!klienci,4,FALSE)</f>
        <v>Radom</v>
      </c>
    </row>
    <row r="707" spans="1:7" hidden="1" x14ac:dyDescent="0.25">
      <c r="A707">
        <v>706</v>
      </c>
      <c r="B707" s="1">
        <v>44781</v>
      </c>
      <c r="C707" s="1">
        <v>44782</v>
      </c>
      <c r="D707" t="s">
        <v>883</v>
      </c>
      <c r="E707">
        <v>111</v>
      </c>
      <c r="F707" t="str">
        <f>VLOOKUP(E707,pokoje!pokoje,2,FALSE)</f>
        <v>N</v>
      </c>
      <c r="G707" t="str">
        <f>VLOOKUP(D707,klienci!klienci,4,FALSE)</f>
        <v>Myslowice</v>
      </c>
    </row>
    <row r="708" spans="1:7" hidden="1" x14ac:dyDescent="0.25">
      <c r="A708">
        <v>707</v>
      </c>
      <c r="B708" s="1">
        <v>44781</v>
      </c>
      <c r="C708" s="1">
        <v>44784</v>
      </c>
      <c r="D708" t="s">
        <v>1297</v>
      </c>
      <c r="E708">
        <v>307</v>
      </c>
      <c r="F708" t="str">
        <f>VLOOKUP(E708,pokoje!pokoje,2,FALSE)</f>
        <v>N</v>
      </c>
      <c r="G708" t="str">
        <f>VLOOKUP(D708,klienci!klienci,4,FALSE)</f>
        <v>Dabrawa Gornicza</v>
      </c>
    </row>
    <row r="709" spans="1:7" hidden="1" x14ac:dyDescent="0.25">
      <c r="A709">
        <v>708</v>
      </c>
      <c r="B709" s="1">
        <v>44781</v>
      </c>
      <c r="C709" s="1">
        <v>44785</v>
      </c>
      <c r="D709" t="s">
        <v>625</v>
      </c>
      <c r="E709">
        <v>207</v>
      </c>
      <c r="F709" t="str">
        <f>VLOOKUP(E709,pokoje!pokoje,2,FALSE)</f>
        <v>N</v>
      </c>
      <c r="G709" t="str">
        <f>VLOOKUP(D709,klienci!klienci,4,FALSE)</f>
        <v>Wieliczka</v>
      </c>
    </row>
    <row r="710" spans="1:7" hidden="1" x14ac:dyDescent="0.25">
      <c r="A710">
        <v>709</v>
      </c>
      <c r="B710" s="1">
        <v>44781</v>
      </c>
      <c r="C710" s="1">
        <v>44782</v>
      </c>
      <c r="D710" t="s">
        <v>1009</v>
      </c>
      <c r="E710">
        <v>203</v>
      </c>
      <c r="F710" t="str">
        <f>VLOOKUP(E710,pokoje!pokoje,2,FALSE)</f>
        <v>N</v>
      </c>
      <c r="G710" t="str">
        <f>VLOOKUP(D710,klienci!klienci,4,FALSE)</f>
        <v>Kalisz</v>
      </c>
    </row>
    <row r="711" spans="1:7" hidden="1" x14ac:dyDescent="0.25">
      <c r="A711">
        <v>710</v>
      </c>
      <c r="B711" s="1">
        <v>44781</v>
      </c>
      <c r="C711" s="1">
        <v>44782</v>
      </c>
      <c r="D711" t="s">
        <v>513</v>
      </c>
      <c r="E711">
        <v>105</v>
      </c>
      <c r="F711" t="str">
        <f>VLOOKUP(E711,pokoje!pokoje,2,FALSE)</f>
        <v>N</v>
      </c>
      <c r="G711" t="str">
        <f>VLOOKUP(D711,klienci!klienci,4,FALSE)</f>
        <v>Gliwice</v>
      </c>
    </row>
    <row r="712" spans="1:7" hidden="1" x14ac:dyDescent="0.25">
      <c r="A712">
        <v>711</v>
      </c>
      <c r="B712" s="1">
        <v>44781</v>
      </c>
      <c r="C712" s="1">
        <v>44782</v>
      </c>
      <c r="D712" t="s">
        <v>697</v>
      </c>
      <c r="E712">
        <v>310</v>
      </c>
      <c r="F712" t="str">
        <f>VLOOKUP(E712,pokoje!pokoje,2,FALSE)</f>
        <v>N</v>
      </c>
      <c r="G712" t="str">
        <f>VLOOKUP(D712,klienci!klienci,4,FALSE)</f>
        <v>Bedzin</v>
      </c>
    </row>
    <row r="713" spans="1:7" hidden="1" x14ac:dyDescent="0.25">
      <c r="A713">
        <v>712</v>
      </c>
      <c r="B713" s="1">
        <v>44781</v>
      </c>
      <c r="C713" s="1">
        <v>44782</v>
      </c>
      <c r="D713" t="s">
        <v>1125</v>
      </c>
      <c r="E713">
        <v>202</v>
      </c>
      <c r="F713" t="str">
        <f>VLOOKUP(E713,pokoje!pokoje,2,FALSE)</f>
        <v>N</v>
      </c>
      <c r="G713" t="str">
        <f>VLOOKUP(D713,klienci!klienci,4,FALSE)</f>
        <v>Milicz</v>
      </c>
    </row>
    <row r="714" spans="1:7" hidden="1" x14ac:dyDescent="0.25">
      <c r="A714">
        <v>713</v>
      </c>
      <c r="B714" s="1">
        <v>44781</v>
      </c>
      <c r="C714" s="1">
        <v>44786</v>
      </c>
      <c r="D714" t="s">
        <v>1310</v>
      </c>
      <c r="E714">
        <v>416</v>
      </c>
      <c r="F714" t="str">
        <f>VLOOKUP(E714,pokoje!pokoje,2,FALSE)</f>
        <v>N</v>
      </c>
      <c r="G714" t="str">
        <f>VLOOKUP(D714,klienci!klienci,4,FALSE)</f>
        <v>Krakow</v>
      </c>
    </row>
    <row r="715" spans="1:7" hidden="1" x14ac:dyDescent="0.25">
      <c r="A715">
        <v>714</v>
      </c>
      <c r="B715" s="1">
        <v>44782</v>
      </c>
      <c r="C715" s="1">
        <v>44783</v>
      </c>
      <c r="D715" t="s">
        <v>55</v>
      </c>
      <c r="E715">
        <v>312</v>
      </c>
      <c r="F715" t="str">
        <f>VLOOKUP(E715,pokoje!pokoje,2,FALSE)</f>
        <v>N</v>
      </c>
      <c r="G715" t="str">
        <f>VLOOKUP(D715,klienci!klienci,4,FALSE)</f>
        <v>Bielsko Biala</v>
      </c>
    </row>
    <row r="716" spans="1:7" hidden="1" x14ac:dyDescent="0.25">
      <c r="A716">
        <v>715</v>
      </c>
      <c r="B716" s="1">
        <v>44782</v>
      </c>
      <c r="C716" s="1">
        <v>44783</v>
      </c>
      <c r="D716" t="s">
        <v>743</v>
      </c>
      <c r="E716">
        <v>108</v>
      </c>
      <c r="F716" t="str">
        <f>VLOOKUP(E716,pokoje!pokoje,2,FALSE)</f>
        <v>N</v>
      </c>
      <c r="G716" t="str">
        <f>VLOOKUP(D716,klienci!klienci,4,FALSE)</f>
        <v>Bytom</v>
      </c>
    </row>
    <row r="717" spans="1:7" hidden="1" x14ac:dyDescent="0.25">
      <c r="A717">
        <v>716</v>
      </c>
      <c r="B717" s="1">
        <v>44782</v>
      </c>
      <c r="C717" s="1">
        <v>44783</v>
      </c>
      <c r="D717" t="s">
        <v>893</v>
      </c>
      <c r="E717">
        <v>117</v>
      </c>
      <c r="F717" t="str">
        <f>VLOOKUP(E717,pokoje!pokoje,2,FALSE)</f>
        <v>N</v>
      </c>
      <c r="G717" t="str">
        <f>VLOOKUP(D717,klienci!klienci,4,FALSE)</f>
        <v>Kielce</v>
      </c>
    </row>
    <row r="718" spans="1:7" hidden="1" x14ac:dyDescent="0.25">
      <c r="A718">
        <v>717</v>
      </c>
      <c r="B718" s="1">
        <v>44782</v>
      </c>
      <c r="C718" s="1">
        <v>44783</v>
      </c>
      <c r="D718" t="s">
        <v>258</v>
      </c>
      <c r="E718">
        <v>404</v>
      </c>
      <c r="F718" t="str">
        <f>VLOOKUP(E718,pokoje!pokoje,2,FALSE)</f>
        <v>N</v>
      </c>
      <c r="G718" t="str">
        <f>VLOOKUP(D718,klienci!klienci,4,FALSE)</f>
        <v>Bytom</v>
      </c>
    </row>
    <row r="719" spans="1:7" hidden="1" x14ac:dyDescent="0.25">
      <c r="A719">
        <v>718</v>
      </c>
      <c r="B719" s="1">
        <v>44782</v>
      </c>
      <c r="C719" s="1">
        <v>44783</v>
      </c>
      <c r="D719" t="s">
        <v>1250</v>
      </c>
      <c r="E719">
        <v>206</v>
      </c>
      <c r="F719" t="str">
        <f>VLOOKUP(E719,pokoje!pokoje,2,FALSE)</f>
        <v>N</v>
      </c>
      <c r="G719" t="str">
        <f>VLOOKUP(D719,klienci!klienci,4,FALSE)</f>
        <v>Milicz</v>
      </c>
    </row>
    <row r="720" spans="1:7" hidden="1" x14ac:dyDescent="0.25">
      <c r="A720">
        <v>719</v>
      </c>
      <c r="B720" s="1">
        <v>44782</v>
      </c>
      <c r="C720" s="1">
        <v>44783</v>
      </c>
      <c r="D720" t="s">
        <v>348</v>
      </c>
      <c r="E720">
        <v>118</v>
      </c>
      <c r="F720" t="str">
        <f>VLOOKUP(E720,pokoje!pokoje,2,FALSE)</f>
        <v>N</v>
      </c>
      <c r="G720" t="str">
        <f>VLOOKUP(D720,klienci!klienci,4,FALSE)</f>
        <v>Krakow</v>
      </c>
    </row>
    <row r="721" spans="1:7" hidden="1" x14ac:dyDescent="0.25">
      <c r="A721">
        <v>720</v>
      </c>
      <c r="B721" s="1">
        <v>44782</v>
      </c>
      <c r="C721" s="1">
        <v>44783</v>
      </c>
      <c r="D721" t="s">
        <v>605</v>
      </c>
      <c r="E721">
        <v>304</v>
      </c>
      <c r="F721" t="str">
        <f>VLOOKUP(E721,pokoje!pokoje,2,FALSE)</f>
        <v>N</v>
      </c>
      <c r="G721" t="str">
        <f>VLOOKUP(D721,klienci!klienci,4,FALSE)</f>
        <v>Torun</v>
      </c>
    </row>
    <row r="722" spans="1:7" hidden="1" x14ac:dyDescent="0.25">
      <c r="A722">
        <v>721</v>
      </c>
      <c r="B722" s="1">
        <v>44782</v>
      </c>
      <c r="C722" s="1">
        <v>44786</v>
      </c>
      <c r="D722" t="s">
        <v>1314</v>
      </c>
      <c r="E722">
        <v>413</v>
      </c>
      <c r="F722" t="str">
        <f>VLOOKUP(E722,pokoje!pokoje,2,FALSE)</f>
        <v>N</v>
      </c>
      <c r="G722" t="str">
        <f>VLOOKUP(D722,klienci!klienci,4,FALSE)</f>
        <v>Poznan</v>
      </c>
    </row>
    <row r="723" spans="1:7" hidden="1" x14ac:dyDescent="0.25">
      <c r="A723">
        <v>722</v>
      </c>
      <c r="B723" s="1">
        <v>44782</v>
      </c>
      <c r="C723" s="1">
        <v>44783</v>
      </c>
      <c r="D723" t="s">
        <v>421</v>
      </c>
      <c r="E723">
        <v>311</v>
      </c>
      <c r="F723" t="str">
        <f>VLOOKUP(E723,pokoje!pokoje,2,FALSE)</f>
        <v>N</v>
      </c>
      <c r="G723" t="str">
        <f>VLOOKUP(D723,klienci!klienci,4,FALSE)</f>
        <v>Szczecin</v>
      </c>
    </row>
    <row r="724" spans="1:7" hidden="1" x14ac:dyDescent="0.25">
      <c r="A724">
        <v>723</v>
      </c>
      <c r="B724" s="1">
        <v>44782</v>
      </c>
      <c r="C724" s="1">
        <v>44783</v>
      </c>
      <c r="D724" t="s">
        <v>927</v>
      </c>
      <c r="E724">
        <v>405</v>
      </c>
      <c r="F724" t="str">
        <f>VLOOKUP(E724,pokoje!pokoje,2,FALSE)</f>
        <v>N</v>
      </c>
      <c r="G724" t="str">
        <f>VLOOKUP(D724,klienci!klienci,4,FALSE)</f>
        <v>Chorzow</v>
      </c>
    </row>
    <row r="725" spans="1:7" hidden="1" x14ac:dyDescent="0.25">
      <c r="A725">
        <v>724</v>
      </c>
      <c r="B725" s="1">
        <v>44782</v>
      </c>
      <c r="C725" s="1">
        <v>44783</v>
      </c>
      <c r="D725" t="s">
        <v>615</v>
      </c>
      <c r="E725">
        <v>417</v>
      </c>
      <c r="F725" t="str">
        <f>VLOOKUP(E725,pokoje!pokoje,2,FALSE)</f>
        <v>N</v>
      </c>
      <c r="G725" t="str">
        <f>VLOOKUP(D725,klienci!klienci,4,FALSE)</f>
        <v>Gliwice</v>
      </c>
    </row>
    <row r="726" spans="1:7" hidden="1" x14ac:dyDescent="0.25">
      <c r="A726">
        <v>725</v>
      </c>
      <c r="B726" s="1">
        <v>44782</v>
      </c>
      <c r="C726" s="1">
        <v>44783</v>
      </c>
      <c r="D726" t="s">
        <v>536</v>
      </c>
      <c r="E726">
        <v>101</v>
      </c>
      <c r="F726" t="str">
        <f>VLOOKUP(E726,pokoje!pokoje,2,FALSE)</f>
        <v>N</v>
      </c>
      <c r="G726" t="str">
        <f>VLOOKUP(D726,klienci!klienci,4,FALSE)</f>
        <v>Lubaczow</v>
      </c>
    </row>
    <row r="727" spans="1:7" hidden="1" x14ac:dyDescent="0.25">
      <c r="A727">
        <v>726</v>
      </c>
      <c r="B727" s="1">
        <v>44782</v>
      </c>
      <c r="C727" s="1">
        <v>44783</v>
      </c>
      <c r="D727" t="s">
        <v>325</v>
      </c>
      <c r="E727">
        <v>313</v>
      </c>
      <c r="F727" t="str">
        <f>VLOOKUP(E727,pokoje!pokoje,2,FALSE)</f>
        <v>N</v>
      </c>
      <c r="G727" t="str">
        <f>VLOOKUP(D727,klienci!klienci,4,FALSE)</f>
        <v>Szczecin</v>
      </c>
    </row>
    <row r="728" spans="1:7" hidden="1" x14ac:dyDescent="0.25">
      <c r="A728">
        <v>727</v>
      </c>
      <c r="B728" s="1">
        <v>44782</v>
      </c>
      <c r="C728" s="1">
        <v>44783</v>
      </c>
      <c r="D728" t="s">
        <v>647</v>
      </c>
      <c r="E728">
        <v>201</v>
      </c>
      <c r="F728" t="str">
        <f>VLOOKUP(E728,pokoje!pokoje,2,FALSE)</f>
        <v>N</v>
      </c>
      <c r="G728" t="str">
        <f>VLOOKUP(D728,klienci!klienci,4,FALSE)</f>
        <v>Bialystok</v>
      </c>
    </row>
    <row r="729" spans="1:7" hidden="1" x14ac:dyDescent="0.25">
      <c r="A729">
        <v>728</v>
      </c>
      <c r="B729" s="1">
        <v>44782</v>
      </c>
      <c r="C729" s="1">
        <v>44785</v>
      </c>
      <c r="D729" t="s">
        <v>542</v>
      </c>
      <c r="E729">
        <v>106</v>
      </c>
      <c r="F729" t="str">
        <f>VLOOKUP(E729,pokoje!pokoje,2,FALSE)</f>
        <v>N</v>
      </c>
      <c r="G729" t="str">
        <f>VLOOKUP(D729,klienci!klienci,4,FALSE)</f>
        <v>Bielsko Biala</v>
      </c>
    </row>
    <row r="730" spans="1:7" hidden="1" x14ac:dyDescent="0.25">
      <c r="A730">
        <v>729</v>
      </c>
      <c r="B730" s="1">
        <v>44782</v>
      </c>
      <c r="C730" s="1">
        <v>44783</v>
      </c>
      <c r="D730" t="s">
        <v>1001</v>
      </c>
      <c r="E730">
        <v>419</v>
      </c>
      <c r="F730" t="str">
        <f>VLOOKUP(E730,pokoje!pokoje,2,FALSE)</f>
        <v>N</v>
      </c>
      <c r="G730" t="str">
        <f>VLOOKUP(D730,klienci!klienci,4,FALSE)</f>
        <v>Gliwice</v>
      </c>
    </row>
    <row r="731" spans="1:7" hidden="1" x14ac:dyDescent="0.25">
      <c r="A731">
        <v>730</v>
      </c>
      <c r="B731" s="1">
        <v>44782</v>
      </c>
      <c r="C731" s="1">
        <v>44784</v>
      </c>
      <c r="D731" t="s">
        <v>546</v>
      </c>
      <c r="E731">
        <v>318</v>
      </c>
      <c r="F731" t="str">
        <f>VLOOKUP(E731,pokoje!pokoje,2,FALSE)</f>
        <v>W</v>
      </c>
      <c r="G731" t="str">
        <f>VLOOKUP(D731,klienci!klienci,4,FALSE)</f>
        <v>Lublin</v>
      </c>
    </row>
    <row r="732" spans="1:7" x14ac:dyDescent="0.25">
      <c r="A732">
        <v>731</v>
      </c>
      <c r="B732" s="1">
        <v>44782</v>
      </c>
      <c r="C732" s="1">
        <v>44783</v>
      </c>
      <c r="D732" t="s">
        <v>369</v>
      </c>
      <c r="E732">
        <v>407</v>
      </c>
      <c r="F732" t="str">
        <f>VLOOKUP(E732,pokoje!pokoje,2,FALSE)</f>
        <v>N</v>
      </c>
      <c r="G732" t="str">
        <f>VLOOKUP(D732,klienci!klienci,4,FALSE)</f>
        <v>Katowice</v>
      </c>
    </row>
    <row r="733" spans="1:7" hidden="1" x14ac:dyDescent="0.25">
      <c r="A733">
        <v>732</v>
      </c>
      <c r="B733" s="1">
        <v>44782</v>
      </c>
      <c r="C733" s="1">
        <v>44783</v>
      </c>
      <c r="D733" t="s">
        <v>187</v>
      </c>
      <c r="E733">
        <v>410</v>
      </c>
      <c r="F733" t="str">
        <f>VLOOKUP(E733,pokoje!pokoje,2,FALSE)</f>
        <v>N</v>
      </c>
      <c r="G733" t="str">
        <f>VLOOKUP(D733,klienci!klienci,4,FALSE)</f>
        <v>Bielsko Biala</v>
      </c>
    </row>
    <row r="734" spans="1:7" hidden="1" x14ac:dyDescent="0.25">
      <c r="A734">
        <v>733</v>
      </c>
      <c r="B734" s="1">
        <v>44782</v>
      </c>
      <c r="C734" s="1">
        <v>44783</v>
      </c>
      <c r="D734" t="s">
        <v>89</v>
      </c>
      <c r="E734">
        <v>303</v>
      </c>
      <c r="F734" t="str">
        <f>VLOOKUP(E734,pokoje!pokoje,2,FALSE)</f>
        <v>W</v>
      </c>
      <c r="G734" t="str">
        <f>VLOOKUP(D734,klienci!klienci,4,FALSE)</f>
        <v>Zamosc</v>
      </c>
    </row>
    <row r="735" spans="1:7" hidden="1" x14ac:dyDescent="0.25">
      <c r="A735">
        <v>734</v>
      </c>
      <c r="B735" s="1">
        <v>44782</v>
      </c>
      <c r="C735" s="1">
        <v>44784</v>
      </c>
      <c r="D735" t="s">
        <v>1163</v>
      </c>
      <c r="E735">
        <v>119</v>
      </c>
      <c r="F735" t="str">
        <f>VLOOKUP(E735,pokoje!pokoje,2,FALSE)</f>
        <v>N</v>
      </c>
      <c r="G735" t="str">
        <f>VLOOKUP(D735,klienci!klienci,4,FALSE)</f>
        <v>Torun</v>
      </c>
    </row>
    <row r="736" spans="1:7" hidden="1" x14ac:dyDescent="0.25">
      <c r="A736">
        <v>735</v>
      </c>
      <c r="B736" s="1">
        <v>44782</v>
      </c>
      <c r="C736" s="1">
        <v>44783</v>
      </c>
      <c r="D736" t="s">
        <v>1086</v>
      </c>
      <c r="E736">
        <v>406</v>
      </c>
      <c r="F736" t="str">
        <f>VLOOKUP(E736,pokoje!pokoje,2,FALSE)</f>
        <v>N</v>
      </c>
      <c r="G736" t="str">
        <f>VLOOKUP(D736,klienci!klienci,4,FALSE)</f>
        <v>Gliwice</v>
      </c>
    </row>
    <row r="737" spans="1:7" hidden="1" x14ac:dyDescent="0.25">
      <c r="A737">
        <v>736</v>
      </c>
      <c r="B737" s="1">
        <v>44782</v>
      </c>
      <c r="C737" s="1">
        <v>44783</v>
      </c>
      <c r="D737" t="s">
        <v>263</v>
      </c>
      <c r="E737">
        <v>412</v>
      </c>
      <c r="F737" t="str">
        <f>VLOOKUP(E737,pokoje!pokoje,2,FALSE)</f>
        <v>N</v>
      </c>
      <c r="G737" t="str">
        <f>VLOOKUP(D737,klienci!klienci,4,FALSE)</f>
        <v>Lowicz</v>
      </c>
    </row>
    <row r="738" spans="1:7" hidden="1" x14ac:dyDescent="0.25">
      <c r="A738">
        <v>737</v>
      </c>
      <c r="B738" s="1">
        <v>44782</v>
      </c>
      <c r="C738" s="1">
        <v>44783</v>
      </c>
      <c r="D738" t="s">
        <v>150</v>
      </c>
      <c r="E738">
        <v>403</v>
      </c>
      <c r="F738" t="str">
        <f>VLOOKUP(E738,pokoje!pokoje,2,FALSE)</f>
        <v>N</v>
      </c>
      <c r="G738" t="str">
        <f>VLOOKUP(D738,klienci!klienci,4,FALSE)</f>
        <v>Cieszyn</v>
      </c>
    </row>
    <row r="739" spans="1:7" hidden="1" x14ac:dyDescent="0.25">
      <c r="A739">
        <v>738</v>
      </c>
      <c r="B739" s="1">
        <v>44783</v>
      </c>
      <c r="C739" s="1">
        <v>44784</v>
      </c>
      <c r="D739" t="s">
        <v>1386</v>
      </c>
      <c r="E739">
        <v>409</v>
      </c>
      <c r="F739" t="str">
        <f>VLOOKUP(E739,pokoje!pokoje,2,FALSE)</f>
        <v>N</v>
      </c>
      <c r="G739" t="str">
        <f>VLOOKUP(D739,klienci!klienci,4,FALSE)</f>
        <v>Siemianowice</v>
      </c>
    </row>
    <row r="740" spans="1:7" hidden="1" x14ac:dyDescent="0.25">
      <c r="A740">
        <v>739</v>
      </c>
      <c r="B740" s="1">
        <v>44783</v>
      </c>
      <c r="C740" s="1">
        <v>44784</v>
      </c>
      <c r="D740" t="s">
        <v>124</v>
      </c>
      <c r="E740">
        <v>302</v>
      </c>
      <c r="F740" t="str">
        <f>VLOOKUP(E740,pokoje!pokoje,2,FALSE)</f>
        <v>W</v>
      </c>
      <c r="G740" t="str">
        <f>VLOOKUP(D740,klienci!klienci,4,FALSE)</f>
        <v>Dabrawa Gornicza</v>
      </c>
    </row>
    <row r="741" spans="1:7" hidden="1" x14ac:dyDescent="0.25">
      <c r="A741">
        <v>740</v>
      </c>
      <c r="B741" s="1">
        <v>44783</v>
      </c>
      <c r="C741" s="1">
        <v>44784</v>
      </c>
      <c r="D741" t="s">
        <v>1042</v>
      </c>
      <c r="E741">
        <v>217</v>
      </c>
      <c r="F741" t="str">
        <f>VLOOKUP(E741,pokoje!pokoje,2,FALSE)</f>
        <v>W</v>
      </c>
      <c r="G741" t="str">
        <f>VLOOKUP(D741,klienci!klienci,4,FALSE)</f>
        <v>Lublin</v>
      </c>
    </row>
    <row r="742" spans="1:7" x14ac:dyDescent="0.25">
      <c r="A742">
        <v>741</v>
      </c>
      <c r="B742" s="1">
        <v>44783</v>
      </c>
      <c r="C742" s="1">
        <v>44784</v>
      </c>
      <c r="D742" t="s">
        <v>1353</v>
      </c>
      <c r="E742">
        <v>112</v>
      </c>
      <c r="F742" t="str">
        <f>VLOOKUP(E742,pokoje!pokoje,2,FALSE)</f>
        <v>N</v>
      </c>
      <c r="G742" t="str">
        <f>VLOOKUP(D742,klienci!klienci,4,FALSE)</f>
        <v>Katowice</v>
      </c>
    </row>
    <row r="743" spans="1:7" hidden="1" x14ac:dyDescent="0.25">
      <c r="A743">
        <v>742</v>
      </c>
      <c r="B743" s="1">
        <v>44783</v>
      </c>
      <c r="C743" s="1">
        <v>44784</v>
      </c>
      <c r="D743" t="s">
        <v>1198</v>
      </c>
      <c r="E743">
        <v>314</v>
      </c>
      <c r="F743" t="str">
        <f>VLOOKUP(E743,pokoje!pokoje,2,FALSE)</f>
        <v>N</v>
      </c>
      <c r="G743" t="str">
        <f>VLOOKUP(D743,klienci!klienci,4,FALSE)</f>
        <v>Cieszyn</v>
      </c>
    </row>
    <row r="744" spans="1:7" hidden="1" x14ac:dyDescent="0.25">
      <c r="A744">
        <v>743</v>
      </c>
      <c r="B744" s="1">
        <v>44783</v>
      </c>
      <c r="C744" s="1">
        <v>44784</v>
      </c>
      <c r="D744" t="s">
        <v>983</v>
      </c>
      <c r="E744">
        <v>205</v>
      </c>
      <c r="F744" t="str">
        <f>VLOOKUP(E744,pokoje!pokoje,2,FALSE)</f>
        <v>N</v>
      </c>
      <c r="G744" t="str">
        <f>VLOOKUP(D744,klienci!klienci,4,FALSE)</f>
        <v>Augustow</v>
      </c>
    </row>
    <row r="745" spans="1:7" hidden="1" x14ac:dyDescent="0.25">
      <c r="A745">
        <v>744</v>
      </c>
      <c r="B745" s="1">
        <v>44783</v>
      </c>
      <c r="C745" s="1">
        <v>44784</v>
      </c>
      <c r="D745" t="s">
        <v>487</v>
      </c>
      <c r="E745">
        <v>505</v>
      </c>
      <c r="F745" t="str">
        <f>VLOOKUP(E745,pokoje!pokoje,2,FALSE)</f>
        <v>W</v>
      </c>
      <c r="G745" t="str">
        <f>VLOOKUP(D745,klienci!klienci,4,FALSE)</f>
        <v>Bielsko Biala</v>
      </c>
    </row>
    <row r="746" spans="1:7" hidden="1" x14ac:dyDescent="0.25">
      <c r="A746">
        <v>745</v>
      </c>
      <c r="B746" s="1">
        <v>44783</v>
      </c>
      <c r="C746" s="1">
        <v>44784</v>
      </c>
      <c r="D746" t="s">
        <v>635</v>
      </c>
      <c r="E746">
        <v>414</v>
      </c>
      <c r="F746" t="str">
        <f>VLOOKUP(E746,pokoje!pokoje,2,FALSE)</f>
        <v>N</v>
      </c>
      <c r="G746" t="str">
        <f>VLOOKUP(D746,klienci!klienci,4,FALSE)</f>
        <v>Szczecin</v>
      </c>
    </row>
    <row r="747" spans="1:7" hidden="1" x14ac:dyDescent="0.25">
      <c r="A747">
        <v>746</v>
      </c>
      <c r="B747" s="1">
        <v>44783</v>
      </c>
      <c r="C747" s="1">
        <v>44784</v>
      </c>
      <c r="D747" t="s">
        <v>989</v>
      </c>
      <c r="E747">
        <v>220</v>
      </c>
      <c r="F747" t="str">
        <f>VLOOKUP(E747,pokoje!pokoje,2,FALSE)</f>
        <v>W</v>
      </c>
      <c r="G747" t="str">
        <f>VLOOKUP(D747,klienci!klienci,4,FALSE)</f>
        <v>Ogrodzieniec</v>
      </c>
    </row>
    <row r="748" spans="1:7" hidden="1" x14ac:dyDescent="0.25">
      <c r="A748">
        <v>747</v>
      </c>
      <c r="B748" s="1">
        <v>44783</v>
      </c>
      <c r="C748" s="1">
        <v>44785</v>
      </c>
      <c r="D748" t="s">
        <v>592</v>
      </c>
      <c r="E748">
        <v>316</v>
      </c>
      <c r="F748" t="str">
        <f>VLOOKUP(E748,pokoje!pokoje,2,FALSE)</f>
        <v>W</v>
      </c>
      <c r="G748" t="str">
        <f>VLOOKUP(D748,klienci!klienci,4,FALSE)</f>
        <v>Siemianowice</v>
      </c>
    </row>
    <row r="749" spans="1:7" hidden="1" x14ac:dyDescent="0.25">
      <c r="A749">
        <v>748</v>
      </c>
      <c r="B749" s="1">
        <v>44783</v>
      </c>
      <c r="C749" s="1">
        <v>44784</v>
      </c>
      <c r="D749" t="s">
        <v>1184</v>
      </c>
      <c r="E749">
        <v>215</v>
      </c>
      <c r="F749" t="str">
        <f>VLOOKUP(E749,pokoje!pokoje,2,FALSE)</f>
        <v>N</v>
      </c>
      <c r="G749" t="str">
        <f>VLOOKUP(D749,klienci!klienci,4,FALSE)</f>
        <v>Kalisz</v>
      </c>
    </row>
    <row r="750" spans="1:7" hidden="1" x14ac:dyDescent="0.25">
      <c r="A750">
        <v>749</v>
      </c>
      <c r="B750" s="1">
        <v>44783</v>
      </c>
      <c r="C750" s="1">
        <v>44784</v>
      </c>
      <c r="D750" t="s">
        <v>710</v>
      </c>
      <c r="E750">
        <v>107</v>
      </c>
      <c r="F750" t="str">
        <f>VLOOKUP(E750,pokoje!pokoje,2,FALSE)</f>
        <v>N</v>
      </c>
      <c r="G750" t="str">
        <f>VLOOKUP(D750,klienci!klienci,4,FALSE)</f>
        <v>Tarnowskie Gory</v>
      </c>
    </row>
    <row r="751" spans="1:7" hidden="1" x14ac:dyDescent="0.25">
      <c r="A751">
        <v>750</v>
      </c>
      <c r="B751" s="1">
        <v>44783</v>
      </c>
      <c r="C751" s="1">
        <v>44785</v>
      </c>
      <c r="D751" t="s">
        <v>645</v>
      </c>
      <c r="E751">
        <v>120</v>
      </c>
      <c r="F751" t="str">
        <f>VLOOKUP(E751,pokoje!pokoje,2,FALSE)</f>
        <v>N</v>
      </c>
      <c r="G751" t="str">
        <f>VLOOKUP(D751,klienci!klienci,4,FALSE)</f>
        <v>Pilica</v>
      </c>
    </row>
    <row r="752" spans="1:7" hidden="1" x14ac:dyDescent="0.25">
      <c r="A752">
        <v>751</v>
      </c>
      <c r="B752" s="1">
        <v>44783</v>
      </c>
      <c r="C752" s="1">
        <v>44784</v>
      </c>
      <c r="D752" t="s">
        <v>1303</v>
      </c>
      <c r="E752">
        <v>204</v>
      </c>
      <c r="F752" t="str">
        <f>VLOOKUP(E752,pokoje!pokoje,2,FALSE)</f>
        <v>N</v>
      </c>
      <c r="G752" t="str">
        <f>VLOOKUP(D752,klienci!klienci,4,FALSE)</f>
        <v>Lowicz</v>
      </c>
    </row>
    <row r="753" spans="1:7" hidden="1" x14ac:dyDescent="0.25">
      <c r="A753">
        <v>752</v>
      </c>
      <c r="B753" s="1">
        <v>44783</v>
      </c>
      <c r="C753" s="1">
        <v>44784</v>
      </c>
      <c r="D753" t="s">
        <v>411</v>
      </c>
      <c r="E753">
        <v>102</v>
      </c>
      <c r="F753" t="str">
        <f>VLOOKUP(E753,pokoje!pokoje,2,FALSE)</f>
        <v>N</v>
      </c>
      <c r="G753" t="str">
        <f>VLOOKUP(D753,klienci!klienci,4,FALSE)</f>
        <v>Lowicz</v>
      </c>
    </row>
    <row r="754" spans="1:7" hidden="1" x14ac:dyDescent="0.25">
      <c r="A754">
        <v>753</v>
      </c>
      <c r="B754" s="1">
        <v>44783</v>
      </c>
      <c r="C754" s="1">
        <v>44784</v>
      </c>
      <c r="D754" t="s">
        <v>827</v>
      </c>
      <c r="E754">
        <v>103</v>
      </c>
      <c r="F754" t="str">
        <f>VLOOKUP(E754,pokoje!pokoje,2,FALSE)</f>
        <v>N</v>
      </c>
      <c r="G754" t="str">
        <f>VLOOKUP(D754,klienci!klienci,4,FALSE)</f>
        <v>Dabrawa Gornicza</v>
      </c>
    </row>
    <row r="755" spans="1:7" hidden="1" x14ac:dyDescent="0.25">
      <c r="A755">
        <v>754</v>
      </c>
      <c r="B755" s="1">
        <v>44783</v>
      </c>
      <c r="C755" s="1">
        <v>44785</v>
      </c>
      <c r="D755" t="s">
        <v>322</v>
      </c>
      <c r="E755">
        <v>218</v>
      </c>
      <c r="F755" t="str">
        <f>VLOOKUP(E755,pokoje!pokoje,2,FALSE)</f>
        <v>W</v>
      </c>
      <c r="G755" t="str">
        <f>VLOOKUP(D755,klienci!klienci,4,FALSE)</f>
        <v>Jaworzno</v>
      </c>
    </row>
    <row r="756" spans="1:7" hidden="1" x14ac:dyDescent="0.25">
      <c r="A756">
        <v>755</v>
      </c>
      <c r="B756" s="1">
        <v>44783</v>
      </c>
      <c r="C756" s="1">
        <v>44784</v>
      </c>
      <c r="D756" t="s">
        <v>463</v>
      </c>
      <c r="E756">
        <v>411</v>
      </c>
      <c r="F756" t="str">
        <f>VLOOKUP(E756,pokoje!pokoje,2,FALSE)</f>
        <v>N</v>
      </c>
      <c r="G756" t="str">
        <f>VLOOKUP(D756,klienci!klienci,4,FALSE)</f>
        <v>Bedzin</v>
      </c>
    </row>
    <row r="757" spans="1:7" hidden="1" x14ac:dyDescent="0.25">
      <c r="A757">
        <v>756</v>
      </c>
      <c r="B757" s="1">
        <v>44783</v>
      </c>
      <c r="C757" s="1">
        <v>44784</v>
      </c>
      <c r="D757" t="s">
        <v>270</v>
      </c>
      <c r="E757">
        <v>208</v>
      </c>
      <c r="F757" t="str">
        <f>VLOOKUP(E757,pokoje!pokoje,2,FALSE)</f>
        <v>N</v>
      </c>
      <c r="G757" t="str">
        <f>VLOOKUP(D757,klienci!klienci,4,FALSE)</f>
        <v>Szczecin</v>
      </c>
    </row>
    <row r="758" spans="1:7" hidden="1" x14ac:dyDescent="0.25">
      <c r="A758">
        <v>757</v>
      </c>
      <c r="B758" s="1">
        <v>44783</v>
      </c>
      <c r="C758" s="1">
        <v>44784</v>
      </c>
      <c r="D758" t="s">
        <v>1102</v>
      </c>
      <c r="E758">
        <v>418</v>
      </c>
      <c r="F758" t="str">
        <f>VLOOKUP(E758,pokoje!pokoje,2,FALSE)</f>
        <v>N</v>
      </c>
      <c r="G758" t="str">
        <f>VLOOKUP(D758,klienci!klienci,4,FALSE)</f>
        <v>Jaworzno</v>
      </c>
    </row>
    <row r="759" spans="1:7" hidden="1" x14ac:dyDescent="0.25">
      <c r="A759">
        <v>758</v>
      </c>
      <c r="B759" s="1">
        <v>44784</v>
      </c>
      <c r="C759" s="1">
        <v>44785</v>
      </c>
      <c r="D759" t="s">
        <v>531</v>
      </c>
      <c r="E759">
        <v>401</v>
      </c>
      <c r="F759" t="str">
        <f>VLOOKUP(E759,pokoje!pokoje,2,FALSE)</f>
        <v>N</v>
      </c>
      <c r="G759" t="str">
        <f>VLOOKUP(D759,klienci!klienci,4,FALSE)</f>
        <v>Rybnik</v>
      </c>
    </row>
    <row r="760" spans="1:7" hidden="1" x14ac:dyDescent="0.25">
      <c r="A760">
        <v>759</v>
      </c>
      <c r="B760" s="1">
        <v>44784</v>
      </c>
      <c r="C760" s="1">
        <v>44785</v>
      </c>
      <c r="D760" t="s">
        <v>307</v>
      </c>
      <c r="E760">
        <v>213</v>
      </c>
      <c r="F760" t="str">
        <f>VLOOKUP(E760,pokoje!pokoje,2,FALSE)</f>
        <v>N</v>
      </c>
      <c r="G760" t="str">
        <f>VLOOKUP(D760,klienci!klienci,4,FALSE)</f>
        <v>Wroclaw</v>
      </c>
    </row>
    <row r="761" spans="1:7" hidden="1" x14ac:dyDescent="0.25">
      <c r="A761">
        <v>760</v>
      </c>
      <c r="B761" s="1">
        <v>44784</v>
      </c>
      <c r="C761" s="1">
        <v>44785</v>
      </c>
      <c r="D761" t="s">
        <v>767</v>
      </c>
      <c r="E761">
        <v>116</v>
      </c>
      <c r="F761" t="str">
        <f>VLOOKUP(E761,pokoje!pokoje,2,FALSE)</f>
        <v>N</v>
      </c>
      <c r="G761" t="str">
        <f>VLOOKUP(D761,klienci!klienci,4,FALSE)</f>
        <v>Rybnik</v>
      </c>
    </row>
    <row r="762" spans="1:7" hidden="1" x14ac:dyDescent="0.25">
      <c r="A762">
        <v>761</v>
      </c>
      <c r="B762" s="1">
        <v>44784</v>
      </c>
      <c r="C762" s="1">
        <v>44785</v>
      </c>
      <c r="D762" t="s">
        <v>170</v>
      </c>
      <c r="E762">
        <v>420</v>
      </c>
      <c r="F762" t="str">
        <f>VLOOKUP(E762,pokoje!pokoje,2,FALSE)</f>
        <v>N</v>
      </c>
      <c r="G762" t="str">
        <f>VLOOKUP(D762,klienci!klienci,4,FALSE)</f>
        <v>Gliwice</v>
      </c>
    </row>
    <row r="763" spans="1:7" hidden="1" x14ac:dyDescent="0.25">
      <c r="A763">
        <v>762</v>
      </c>
      <c r="B763" s="1">
        <v>44784</v>
      </c>
      <c r="C763" s="1">
        <v>44785</v>
      </c>
      <c r="D763" t="s">
        <v>20</v>
      </c>
      <c r="E763">
        <v>210</v>
      </c>
      <c r="F763" t="str">
        <f>VLOOKUP(E763,pokoje!pokoje,2,FALSE)</f>
        <v>N</v>
      </c>
      <c r="G763" t="str">
        <f>VLOOKUP(D763,klienci!klienci,4,FALSE)</f>
        <v>Nowy Targ</v>
      </c>
    </row>
    <row r="764" spans="1:7" hidden="1" x14ac:dyDescent="0.25">
      <c r="A764">
        <v>763</v>
      </c>
      <c r="B764" s="1">
        <v>44784</v>
      </c>
      <c r="C764" s="1">
        <v>44785</v>
      </c>
      <c r="D764" t="s">
        <v>544</v>
      </c>
      <c r="E764">
        <v>315</v>
      </c>
      <c r="F764" t="str">
        <f>VLOOKUP(E764,pokoje!pokoje,2,FALSE)</f>
        <v>N</v>
      </c>
      <c r="G764" t="str">
        <f>VLOOKUP(D764,klienci!klienci,4,FALSE)</f>
        <v>Lublin</v>
      </c>
    </row>
    <row r="765" spans="1:7" hidden="1" x14ac:dyDescent="0.25">
      <c r="A765">
        <v>764</v>
      </c>
      <c r="B765" s="1">
        <v>44784</v>
      </c>
      <c r="C765" s="1">
        <v>44785</v>
      </c>
      <c r="D765" t="s">
        <v>946</v>
      </c>
      <c r="E765">
        <v>319</v>
      </c>
      <c r="F765" t="str">
        <f>VLOOKUP(E765,pokoje!pokoje,2,FALSE)</f>
        <v>W</v>
      </c>
      <c r="G765" t="str">
        <f>VLOOKUP(D765,klienci!klienci,4,FALSE)</f>
        <v>Torun</v>
      </c>
    </row>
    <row r="766" spans="1:7" hidden="1" x14ac:dyDescent="0.25">
      <c r="A766">
        <v>765</v>
      </c>
      <c r="B766" s="1">
        <v>44784</v>
      </c>
      <c r="C766" s="1">
        <v>44785</v>
      </c>
      <c r="D766" t="s">
        <v>1213</v>
      </c>
      <c r="E766">
        <v>403</v>
      </c>
      <c r="F766" t="str">
        <f>VLOOKUP(E766,pokoje!pokoje,2,FALSE)</f>
        <v>N</v>
      </c>
      <c r="G766" t="str">
        <f>VLOOKUP(D766,klienci!klienci,4,FALSE)</f>
        <v>Bialystok</v>
      </c>
    </row>
    <row r="767" spans="1:7" hidden="1" x14ac:dyDescent="0.25">
      <c r="A767">
        <v>766</v>
      </c>
      <c r="B767" s="1">
        <v>44784</v>
      </c>
      <c r="C767" s="1">
        <v>44785</v>
      </c>
      <c r="D767" t="s">
        <v>703</v>
      </c>
      <c r="E767">
        <v>313</v>
      </c>
      <c r="F767" t="str">
        <f>VLOOKUP(E767,pokoje!pokoje,2,FALSE)</f>
        <v>N</v>
      </c>
      <c r="G767" t="str">
        <f>VLOOKUP(D767,klienci!klienci,4,FALSE)</f>
        <v>Chorzow</v>
      </c>
    </row>
    <row r="768" spans="1:7" hidden="1" x14ac:dyDescent="0.25">
      <c r="A768">
        <v>767</v>
      </c>
      <c r="B768" s="1">
        <v>44784</v>
      </c>
      <c r="C768" s="1">
        <v>44786</v>
      </c>
      <c r="D768" t="s">
        <v>941</v>
      </c>
      <c r="E768">
        <v>104</v>
      </c>
      <c r="F768" t="str">
        <f>VLOOKUP(E768,pokoje!pokoje,2,FALSE)</f>
        <v>N</v>
      </c>
      <c r="G768" t="str">
        <f>VLOOKUP(D768,klienci!klienci,4,FALSE)</f>
        <v>Lowicz</v>
      </c>
    </row>
    <row r="769" spans="1:7" hidden="1" x14ac:dyDescent="0.25">
      <c r="A769">
        <v>768</v>
      </c>
      <c r="B769" s="1">
        <v>44784</v>
      </c>
      <c r="C769" s="1">
        <v>44785</v>
      </c>
      <c r="D769" t="s">
        <v>198</v>
      </c>
      <c r="E769">
        <v>114</v>
      </c>
      <c r="F769" t="str">
        <f>VLOOKUP(E769,pokoje!pokoje,2,FALSE)</f>
        <v>N</v>
      </c>
      <c r="G769" t="str">
        <f>VLOOKUP(D769,klienci!klienci,4,FALSE)</f>
        <v>Kielce</v>
      </c>
    </row>
    <row r="770" spans="1:7" x14ac:dyDescent="0.25">
      <c r="A770">
        <v>769</v>
      </c>
      <c r="B770" s="1">
        <v>44784</v>
      </c>
      <c r="C770" s="1">
        <v>44785</v>
      </c>
      <c r="D770" t="s">
        <v>1211</v>
      </c>
      <c r="E770">
        <v>103</v>
      </c>
      <c r="F770" t="str">
        <f>VLOOKUP(E770,pokoje!pokoje,2,FALSE)</f>
        <v>N</v>
      </c>
      <c r="G770" t="str">
        <f>VLOOKUP(D770,klienci!klienci,4,FALSE)</f>
        <v>Opole</v>
      </c>
    </row>
    <row r="771" spans="1:7" hidden="1" x14ac:dyDescent="0.25">
      <c r="A771">
        <v>770</v>
      </c>
      <c r="B771" s="1">
        <v>44784</v>
      </c>
      <c r="C771" s="1">
        <v>44787</v>
      </c>
      <c r="D771" t="s">
        <v>143</v>
      </c>
      <c r="E771">
        <v>418</v>
      </c>
      <c r="F771" t="str">
        <f>VLOOKUP(E771,pokoje!pokoje,2,FALSE)</f>
        <v>N</v>
      </c>
      <c r="G771" t="str">
        <f>VLOOKUP(D771,klienci!klienci,4,FALSE)</f>
        <v>Krakow</v>
      </c>
    </row>
    <row r="772" spans="1:7" hidden="1" x14ac:dyDescent="0.25">
      <c r="A772">
        <v>771</v>
      </c>
      <c r="B772" s="1">
        <v>44784</v>
      </c>
      <c r="C772" s="1">
        <v>44785</v>
      </c>
      <c r="D772" t="s">
        <v>900</v>
      </c>
      <c r="E772">
        <v>118</v>
      </c>
      <c r="F772" t="str">
        <f>VLOOKUP(E772,pokoje!pokoje,2,FALSE)</f>
        <v>N</v>
      </c>
      <c r="G772" t="str">
        <f>VLOOKUP(D772,klienci!klienci,4,FALSE)</f>
        <v>Torun</v>
      </c>
    </row>
    <row r="773" spans="1:7" hidden="1" x14ac:dyDescent="0.25">
      <c r="A773">
        <v>772</v>
      </c>
      <c r="B773" s="1">
        <v>44785</v>
      </c>
      <c r="C773" s="1">
        <v>44786</v>
      </c>
      <c r="D773" t="s">
        <v>796</v>
      </c>
      <c r="E773">
        <v>208</v>
      </c>
      <c r="F773" t="str">
        <f>VLOOKUP(E773,pokoje!pokoje,2,FALSE)</f>
        <v>N</v>
      </c>
      <c r="G773" t="str">
        <f>VLOOKUP(D773,klienci!klienci,4,FALSE)</f>
        <v>Wroclaw</v>
      </c>
    </row>
    <row r="774" spans="1:7" hidden="1" x14ac:dyDescent="0.25">
      <c r="A774">
        <v>773</v>
      </c>
      <c r="B774" s="1">
        <v>44785</v>
      </c>
      <c r="C774" s="1">
        <v>44786</v>
      </c>
      <c r="D774" t="s">
        <v>912</v>
      </c>
      <c r="E774">
        <v>216</v>
      </c>
      <c r="F774" t="str">
        <f>VLOOKUP(E774,pokoje!pokoje,2,FALSE)</f>
        <v>N</v>
      </c>
      <c r="G774" t="str">
        <f>VLOOKUP(D774,klienci!klienci,4,FALSE)</f>
        <v>Dabrawa Gornicza</v>
      </c>
    </row>
    <row r="775" spans="1:7" hidden="1" x14ac:dyDescent="0.25">
      <c r="A775">
        <v>774</v>
      </c>
      <c r="B775" s="1">
        <v>44785</v>
      </c>
      <c r="C775" s="1">
        <v>44786</v>
      </c>
      <c r="D775" t="s">
        <v>1324</v>
      </c>
      <c r="E775">
        <v>414</v>
      </c>
      <c r="F775" t="str">
        <f>VLOOKUP(E775,pokoje!pokoje,2,FALSE)</f>
        <v>N</v>
      </c>
      <c r="G775" t="str">
        <f>VLOOKUP(D775,klienci!klienci,4,FALSE)</f>
        <v>Turek</v>
      </c>
    </row>
    <row r="776" spans="1:7" hidden="1" x14ac:dyDescent="0.25">
      <c r="A776">
        <v>775</v>
      </c>
      <c r="B776" s="1">
        <v>44785</v>
      </c>
      <c r="C776" s="1">
        <v>44786</v>
      </c>
      <c r="D776" t="s">
        <v>1332</v>
      </c>
      <c r="E776">
        <v>405</v>
      </c>
      <c r="F776" t="str">
        <f>VLOOKUP(E776,pokoje!pokoje,2,FALSE)</f>
        <v>N</v>
      </c>
      <c r="G776" t="str">
        <f>VLOOKUP(D776,klienci!klienci,4,FALSE)</f>
        <v>Rybnik</v>
      </c>
    </row>
    <row r="777" spans="1:7" hidden="1" x14ac:dyDescent="0.25">
      <c r="A777">
        <v>776</v>
      </c>
      <c r="B777" s="1">
        <v>44785</v>
      </c>
      <c r="C777" s="1">
        <v>44786</v>
      </c>
      <c r="D777" t="s">
        <v>872</v>
      </c>
      <c r="E777">
        <v>309</v>
      </c>
      <c r="F777" t="str">
        <f>VLOOKUP(E777,pokoje!pokoje,2,FALSE)</f>
        <v>N</v>
      </c>
      <c r="G777" t="str">
        <f>VLOOKUP(D777,klienci!klienci,4,FALSE)</f>
        <v>Leszno</v>
      </c>
    </row>
    <row r="778" spans="1:7" hidden="1" x14ac:dyDescent="0.25">
      <c r="A778">
        <v>777</v>
      </c>
      <c r="B778" s="1">
        <v>44785</v>
      </c>
      <c r="C778" s="1">
        <v>44786</v>
      </c>
      <c r="D778" t="s">
        <v>165</v>
      </c>
      <c r="E778">
        <v>401</v>
      </c>
      <c r="F778" t="str">
        <f>VLOOKUP(E778,pokoje!pokoje,2,FALSE)</f>
        <v>N</v>
      </c>
      <c r="G778" t="str">
        <f>VLOOKUP(D778,klienci!klienci,4,FALSE)</f>
        <v>Wisla</v>
      </c>
    </row>
    <row r="779" spans="1:7" hidden="1" x14ac:dyDescent="0.25">
      <c r="A779">
        <v>778</v>
      </c>
      <c r="B779" s="1">
        <v>44785</v>
      </c>
      <c r="C779" s="1">
        <v>44786</v>
      </c>
      <c r="D779" t="s">
        <v>375</v>
      </c>
      <c r="E779">
        <v>419</v>
      </c>
      <c r="F779" t="str">
        <f>VLOOKUP(E779,pokoje!pokoje,2,FALSE)</f>
        <v>N</v>
      </c>
      <c r="G779" t="str">
        <f>VLOOKUP(D779,klienci!klienci,4,FALSE)</f>
        <v>Kutno</v>
      </c>
    </row>
    <row r="780" spans="1:7" hidden="1" x14ac:dyDescent="0.25">
      <c r="A780">
        <v>779</v>
      </c>
      <c r="B780" s="1">
        <v>44785</v>
      </c>
      <c r="C780" s="1">
        <v>44786</v>
      </c>
      <c r="D780" t="s">
        <v>560</v>
      </c>
      <c r="E780">
        <v>209</v>
      </c>
      <c r="F780" t="str">
        <f>VLOOKUP(E780,pokoje!pokoje,2,FALSE)</f>
        <v>N</v>
      </c>
      <c r="G780" t="str">
        <f>VLOOKUP(D780,klienci!klienci,4,FALSE)</f>
        <v>Bialystok</v>
      </c>
    </row>
    <row r="781" spans="1:7" hidden="1" x14ac:dyDescent="0.25">
      <c r="A781">
        <v>780</v>
      </c>
      <c r="B781" s="1">
        <v>44785</v>
      </c>
      <c r="C781" s="1">
        <v>44786</v>
      </c>
      <c r="D781" t="s">
        <v>515</v>
      </c>
      <c r="E781">
        <v>201</v>
      </c>
      <c r="F781" t="str">
        <f>VLOOKUP(E781,pokoje!pokoje,2,FALSE)</f>
        <v>N</v>
      </c>
      <c r="G781" t="str">
        <f>VLOOKUP(D781,klienci!klienci,4,FALSE)</f>
        <v>Szczecin</v>
      </c>
    </row>
    <row r="782" spans="1:7" hidden="1" x14ac:dyDescent="0.25">
      <c r="A782">
        <v>781</v>
      </c>
      <c r="B782" s="1">
        <v>44785</v>
      </c>
      <c r="C782" s="1">
        <v>44786</v>
      </c>
      <c r="D782" t="s">
        <v>317</v>
      </c>
      <c r="E782">
        <v>404</v>
      </c>
      <c r="F782" t="str">
        <f>VLOOKUP(E782,pokoje!pokoje,2,FALSE)</f>
        <v>N</v>
      </c>
      <c r="G782" t="str">
        <f>VLOOKUP(D782,klienci!klienci,4,FALSE)</f>
        <v>Lublin</v>
      </c>
    </row>
    <row r="783" spans="1:7" hidden="1" x14ac:dyDescent="0.25">
      <c r="A783">
        <v>782</v>
      </c>
      <c r="B783" s="1">
        <v>44785</v>
      </c>
      <c r="C783" s="1">
        <v>44789</v>
      </c>
      <c r="D783" t="s">
        <v>891</v>
      </c>
      <c r="E783">
        <v>314</v>
      </c>
      <c r="F783" t="str">
        <f>VLOOKUP(E783,pokoje!pokoje,2,FALSE)</f>
        <v>N</v>
      </c>
      <c r="G783" t="str">
        <f>VLOOKUP(D783,klienci!klienci,4,FALSE)</f>
        <v>Tarnowskie Gory</v>
      </c>
    </row>
    <row r="784" spans="1:7" hidden="1" x14ac:dyDescent="0.25">
      <c r="A784">
        <v>783</v>
      </c>
      <c r="B784" s="1">
        <v>44785</v>
      </c>
      <c r="C784" s="1">
        <v>44786</v>
      </c>
      <c r="D784" t="s">
        <v>619</v>
      </c>
      <c r="E784">
        <v>108</v>
      </c>
      <c r="F784" t="str">
        <f>VLOOKUP(E784,pokoje!pokoje,2,FALSE)</f>
        <v>N</v>
      </c>
      <c r="G784" t="str">
        <f>VLOOKUP(D784,klienci!klienci,4,FALSE)</f>
        <v>Rybnik</v>
      </c>
    </row>
    <row r="785" spans="1:7" hidden="1" x14ac:dyDescent="0.25">
      <c r="A785">
        <v>784</v>
      </c>
      <c r="B785" s="1">
        <v>44785</v>
      </c>
      <c r="C785" s="1">
        <v>44786</v>
      </c>
      <c r="D785" t="s">
        <v>1155</v>
      </c>
      <c r="E785">
        <v>308</v>
      </c>
      <c r="F785" t="str">
        <f>VLOOKUP(E785,pokoje!pokoje,2,FALSE)</f>
        <v>N</v>
      </c>
      <c r="G785" t="str">
        <f>VLOOKUP(D785,klienci!klienci,4,FALSE)</f>
        <v>Swierklaniec</v>
      </c>
    </row>
    <row r="786" spans="1:7" hidden="1" x14ac:dyDescent="0.25">
      <c r="A786">
        <v>785</v>
      </c>
      <c r="B786" s="1">
        <v>44785</v>
      </c>
      <c r="C786" s="1">
        <v>44786</v>
      </c>
      <c r="D786" t="s">
        <v>63</v>
      </c>
      <c r="E786">
        <v>107</v>
      </c>
      <c r="F786" t="str">
        <f>VLOOKUP(E786,pokoje!pokoje,2,FALSE)</f>
        <v>N</v>
      </c>
      <c r="G786" t="str">
        <f>VLOOKUP(D786,klienci!klienci,4,FALSE)</f>
        <v>Lublin</v>
      </c>
    </row>
    <row r="787" spans="1:7" x14ac:dyDescent="0.25">
      <c r="A787">
        <v>786</v>
      </c>
      <c r="B787" s="1">
        <v>44785</v>
      </c>
      <c r="C787" s="1">
        <v>44786</v>
      </c>
      <c r="D787" t="s">
        <v>433</v>
      </c>
      <c r="E787">
        <v>202</v>
      </c>
      <c r="F787" t="str">
        <f>VLOOKUP(E787,pokoje!pokoje,2,FALSE)</f>
        <v>N</v>
      </c>
      <c r="G787" t="str">
        <f>VLOOKUP(D787,klienci!klienci,4,FALSE)</f>
        <v>Opole</v>
      </c>
    </row>
    <row r="788" spans="1:7" hidden="1" x14ac:dyDescent="0.25">
      <c r="A788">
        <v>787</v>
      </c>
      <c r="B788" s="1">
        <v>44785</v>
      </c>
      <c r="C788" s="1">
        <v>44786</v>
      </c>
      <c r="D788" t="s">
        <v>1299</v>
      </c>
      <c r="E788">
        <v>415</v>
      </c>
      <c r="F788" t="str">
        <f>VLOOKUP(E788,pokoje!pokoje,2,FALSE)</f>
        <v>N</v>
      </c>
      <c r="G788" t="str">
        <f>VLOOKUP(D788,klienci!klienci,4,FALSE)</f>
        <v>Ogrodzieniec</v>
      </c>
    </row>
    <row r="789" spans="1:7" hidden="1" x14ac:dyDescent="0.25">
      <c r="A789">
        <v>788</v>
      </c>
      <c r="B789" s="1">
        <v>44785</v>
      </c>
      <c r="C789" s="1">
        <v>44787</v>
      </c>
      <c r="D789" t="s">
        <v>28</v>
      </c>
      <c r="E789">
        <v>402</v>
      </c>
      <c r="F789" t="str">
        <f>VLOOKUP(E789,pokoje!pokoje,2,FALSE)</f>
        <v>N</v>
      </c>
      <c r="G789" t="str">
        <f>VLOOKUP(D789,klienci!klienci,4,FALSE)</f>
        <v>Kalisz</v>
      </c>
    </row>
    <row r="790" spans="1:7" hidden="1" x14ac:dyDescent="0.25">
      <c r="A790">
        <v>789</v>
      </c>
      <c r="B790" s="1">
        <v>44785</v>
      </c>
      <c r="C790" s="1">
        <v>44788</v>
      </c>
      <c r="D790" t="s">
        <v>1292</v>
      </c>
      <c r="E790">
        <v>406</v>
      </c>
      <c r="F790" t="str">
        <f>VLOOKUP(E790,pokoje!pokoje,2,FALSE)</f>
        <v>N</v>
      </c>
      <c r="G790" t="str">
        <f>VLOOKUP(D790,klienci!klienci,4,FALSE)</f>
        <v>Bedzin</v>
      </c>
    </row>
    <row r="791" spans="1:7" hidden="1" x14ac:dyDescent="0.25">
      <c r="A791">
        <v>790</v>
      </c>
      <c r="B791" s="1">
        <v>44785</v>
      </c>
      <c r="C791" s="1">
        <v>44787</v>
      </c>
      <c r="D791" t="s">
        <v>910</v>
      </c>
      <c r="E791">
        <v>310</v>
      </c>
      <c r="F791" t="str">
        <f>VLOOKUP(E791,pokoje!pokoje,2,FALSE)</f>
        <v>N</v>
      </c>
      <c r="G791" t="str">
        <f>VLOOKUP(D791,klienci!klienci,4,FALSE)</f>
        <v>Krynica</v>
      </c>
    </row>
    <row r="792" spans="1:7" hidden="1" x14ac:dyDescent="0.25">
      <c r="A792">
        <v>791</v>
      </c>
      <c r="B792" s="1">
        <v>44785</v>
      </c>
      <c r="C792" s="1">
        <v>44786</v>
      </c>
      <c r="D792" t="s">
        <v>771</v>
      </c>
      <c r="E792">
        <v>105</v>
      </c>
      <c r="F792" t="str">
        <f>VLOOKUP(E792,pokoje!pokoje,2,FALSE)</f>
        <v>N</v>
      </c>
      <c r="G792" t="str">
        <f>VLOOKUP(D792,klienci!klienci,4,FALSE)</f>
        <v>Siedlce</v>
      </c>
    </row>
    <row r="793" spans="1:7" hidden="1" x14ac:dyDescent="0.25">
      <c r="A793">
        <v>792</v>
      </c>
      <c r="B793" s="1">
        <v>44785</v>
      </c>
      <c r="C793" s="1">
        <v>44786</v>
      </c>
      <c r="D793" t="s">
        <v>981</v>
      </c>
      <c r="E793">
        <v>311</v>
      </c>
      <c r="F793" t="str">
        <f>VLOOKUP(E793,pokoje!pokoje,2,FALSE)</f>
        <v>N</v>
      </c>
      <c r="G793" t="str">
        <f>VLOOKUP(D793,klienci!klienci,4,FALSE)</f>
        <v>Milicz</v>
      </c>
    </row>
    <row r="794" spans="1:7" hidden="1" x14ac:dyDescent="0.25">
      <c r="A794">
        <v>793</v>
      </c>
      <c r="B794" s="1">
        <v>44786</v>
      </c>
      <c r="C794" s="1">
        <v>44787</v>
      </c>
      <c r="D794" t="s">
        <v>1260</v>
      </c>
      <c r="E794">
        <v>306</v>
      </c>
      <c r="F794" t="str">
        <f>VLOOKUP(E794,pokoje!pokoje,2,FALSE)</f>
        <v>N</v>
      </c>
      <c r="G794" t="str">
        <f>VLOOKUP(D794,klienci!klienci,4,FALSE)</f>
        <v>Torun</v>
      </c>
    </row>
    <row r="795" spans="1:7" hidden="1" x14ac:dyDescent="0.25">
      <c r="A795">
        <v>794</v>
      </c>
      <c r="B795" s="1">
        <v>44786</v>
      </c>
      <c r="C795" s="1">
        <v>44787</v>
      </c>
      <c r="D795" t="s">
        <v>649</v>
      </c>
      <c r="E795">
        <v>416</v>
      </c>
      <c r="F795" t="str">
        <f>VLOOKUP(E795,pokoje!pokoje,2,FALSE)</f>
        <v>N</v>
      </c>
      <c r="G795" t="str">
        <f>VLOOKUP(D795,klienci!klienci,4,FALSE)</f>
        <v>Bialystok</v>
      </c>
    </row>
    <row r="796" spans="1:7" hidden="1" x14ac:dyDescent="0.25">
      <c r="A796">
        <v>795</v>
      </c>
      <c r="B796" s="1">
        <v>44786</v>
      </c>
      <c r="C796" s="1">
        <v>44787</v>
      </c>
      <c r="D796" t="s">
        <v>1341</v>
      </c>
      <c r="E796">
        <v>207</v>
      </c>
      <c r="F796" t="str">
        <f>VLOOKUP(E796,pokoje!pokoje,2,FALSE)</f>
        <v>N</v>
      </c>
      <c r="G796" t="str">
        <f>VLOOKUP(D796,klienci!klienci,4,FALSE)</f>
        <v>Gliwice</v>
      </c>
    </row>
    <row r="797" spans="1:7" hidden="1" x14ac:dyDescent="0.25">
      <c r="A797">
        <v>796</v>
      </c>
      <c r="B797" s="1">
        <v>44786</v>
      </c>
      <c r="C797" s="1">
        <v>44787</v>
      </c>
      <c r="D797" t="s">
        <v>266</v>
      </c>
      <c r="E797">
        <v>116</v>
      </c>
      <c r="F797" t="str">
        <f>VLOOKUP(E797,pokoje!pokoje,2,FALSE)</f>
        <v>N</v>
      </c>
      <c r="G797" t="str">
        <f>VLOOKUP(D797,klienci!klienci,4,FALSE)</f>
        <v>Kalisz</v>
      </c>
    </row>
    <row r="798" spans="1:7" hidden="1" x14ac:dyDescent="0.25">
      <c r="A798">
        <v>797</v>
      </c>
      <c r="B798" s="1">
        <v>44786</v>
      </c>
      <c r="C798" s="1">
        <v>44787</v>
      </c>
      <c r="D798" t="s">
        <v>874</v>
      </c>
      <c r="E798">
        <v>410</v>
      </c>
      <c r="F798" t="str">
        <f>VLOOKUP(E798,pokoje!pokoje,2,FALSE)</f>
        <v>N</v>
      </c>
      <c r="G798" t="str">
        <f>VLOOKUP(D798,klienci!klienci,4,FALSE)</f>
        <v>Jelenia Gora</v>
      </c>
    </row>
    <row r="799" spans="1:7" hidden="1" x14ac:dyDescent="0.25">
      <c r="A799">
        <v>798</v>
      </c>
      <c r="B799" s="1">
        <v>44786</v>
      </c>
      <c r="C799" s="1">
        <v>44787</v>
      </c>
      <c r="D799" t="s">
        <v>764</v>
      </c>
      <c r="E799">
        <v>117</v>
      </c>
      <c r="F799" t="str">
        <f>VLOOKUP(E799,pokoje!pokoje,2,FALSE)</f>
        <v>N</v>
      </c>
      <c r="G799" t="str">
        <f>VLOOKUP(D799,klienci!klienci,4,FALSE)</f>
        <v>Myslowice</v>
      </c>
    </row>
    <row r="800" spans="1:7" hidden="1" x14ac:dyDescent="0.25">
      <c r="A800">
        <v>799</v>
      </c>
      <c r="B800" s="1">
        <v>44786</v>
      </c>
      <c r="C800" s="1">
        <v>44787</v>
      </c>
      <c r="D800" t="s">
        <v>643</v>
      </c>
      <c r="E800">
        <v>203</v>
      </c>
      <c r="F800" t="str">
        <f>VLOOKUP(E800,pokoje!pokoje,2,FALSE)</f>
        <v>N</v>
      </c>
      <c r="G800" t="str">
        <f>VLOOKUP(D800,klienci!klienci,4,FALSE)</f>
        <v>Zamosc</v>
      </c>
    </row>
    <row r="801" spans="1:7" hidden="1" x14ac:dyDescent="0.25">
      <c r="A801">
        <v>800</v>
      </c>
      <c r="B801" s="1">
        <v>44786</v>
      </c>
      <c r="C801" s="1">
        <v>44787</v>
      </c>
      <c r="D801" t="s">
        <v>916</v>
      </c>
      <c r="E801">
        <v>305</v>
      </c>
      <c r="F801" t="str">
        <f>VLOOKUP(E801,pokoje!pokoje,2,FALSE)</f>
        <v>N</v>
      </c>
      <c r="G801" t="str">
        <f>VLOOKUP(D801,klienci!klienci,4,FALSE)</f>
        <v>Krakow</v>
      </c>
    </row>
    <row r="802" spans="1:7" hidden="1" x14ac:dyDescent="0.25">
      <c r="A802">
        <v>801</v>
      </c>
      <c r="B802" s="1">
        <v>44786</v>
      </c>
      <c r="C802" s="1">
        <v>44787</v>
      </c>
      <c r="D802" t="s">
        <v>1229</v>
      </c>
      <c r="E802">
        <v>417</v>
      </c>
      <c r="F802" t="str">
        <f>VLOOKUP(E802,pokoje!pokoje,2,FALSE)</f>
        <v>N</v>
      </c>
      <c r="G802" t="str">
        <f>VLOOKUP(D802,klienci!klienci,4,FALSE)</f>
        <v>Leszno</v>
      </c>
    </row>
    <row r="803" spans="1:7" hidden="1" x14ac:dyDescent="0.25">
      <c r="A803">
        <v>802</v>
      </c>
      <c r="B803" s="1">
        <v>44786</v>
      </c>
      <c r="C803" s="1">
        <v>44787</v>
      </c>
      <c r="D803" t="s">
        <v>509</v>
      </c>
      <c r="E803">
        <v>307</v>
      </c>
      <c r="F803" t="str">
        <f>VLOOKUP(E803,pokoje!pokoje,2,FALSE)</f>
        <v>N</v>
      </c>
      <c r="G803" t="str">
        <f>VLOOKUP(D803,klienci!klienci,4,FALSE)</f>
        <v>Gniezno</v>
      </c>
    </row>
    <row r="804" spans="1:7" hidden="1" x14ac:dyDescent="0.25">
      <c r="A804">
        <v>803</v>
      </c>
      <c r="B804" s="1">
        <v>44786</v>
      </c>
      <c r="C804" s="1">
        <v>44787</v>
      </c>
      <c r="D804" t="s">
        <v>96</v>
      </c>
      <c r="E804">
        <v>204</v>
      </c>
      <c r="F804" t="str">
        <f>VLOOKUP(E804,pokoje!pokoje,2,FALSE)</f>
        <v>N</v>
      </c>
      <c r="G804" t="str">
        <f>VLOOKUP(D804,klienci!klienci,4,FALSE)</f>
        <v>Chorzow</v>
      </c>
    </row>
    <row r="805" spans="1:7" x14ac:dyDescent="0.25">
      <c r="A805">
        <v>804</v>
      </c>
      <c r="B805" s="1">
        <v>44786</v>
      </c>
      <c r="C805" s="1">
        <v>44787</v>
      </c>
      <c r="D805" t="s">
        <v>1336</v>
      </c>
      <c r="E805">
        <v>412</v>
      </c>
      <c r="F805" t="str">
        <f>VLOOKUP(E805,pokoje!pokoje,2,FALSE)</f>
        <v>N</v>
      </c>
      <c r="G805" t="str">
        <f>VLOOKUP(D805,klienci!klienci,4,FALSE)</f>
        <v>Opole</v>
      </c>
    </row>
    <row r="806" spans="1:7" hidden="1" x14ac:dyDescent="0.25">
      <c r="A806">
        <v>805</v>
      </c>
      <c r="B806" s="1">
        <v>44786</v>
      </c>
      <c r="C806" s="1">
        <v>44787</v>
      </c>
      <c r="D806" t="s">
        <v>889</v>
      </c>
      <c r="E806">
        <v>120</v>
      </c>
      <c r="F806" t="str">
        <f>VLOOKUP(E806,pokoje!pokoje,2,FALSE)</f>
        <v>N</v>
      </c>
      <c r="G806" t="str">
        <f>VLOOKUP(D806,klienci!klienci,4,FALSE)</f>
        <v>Szczecin</v>
      </c>
    </row>
    <row r="807" spans="1:7" hidden="1" x14ac:dyDescent="0.25">
      <c r="A807">
        <v>806</v>
      </c>
      <c r="B807" s="1">
        <v>44786</v>
      </c>
      <c r="C807" s="1">
        <v>44787</v>
      </c>
      <c r="D807" t="s">
        <v>173</v>
      </c>
      <c r="E807">
        <v>304</v>
      </c>
      <c r="F807" t="str">
        <f>VLOOKUP(E807,pokoje!pokoje,2,FALSE)</f>
        <v>N</v>
      </c>
      <c r="G807" t="str">
        <f>VLOOKUP(D807,klienci!klienci,4,FALSE)</f>
        <v>Kletno</v>
      </c>
    </row>
    <row r="808" spans="1:7" hidden="1" x14ac:dyDescent="0.25">
      <c r="A808">
        <v>807</v>
      </c>
      <c r="B808" s="1">
        <v>44786</v>
      </c>
      <c r="C808" s="1">
        <v>44787</v>
      </c>
      <c r="D808" t="s">
        <v>752</v>
      </c>
      <c r="E808">
        <v>110</v>
      </c>
      <c r="F808" t="str">
        <f>VLOOKUP(E808,pokoje!pokoje,2,FALSE)</f>
        <v>N</v>
      </c>
      <c r="G808" t="str">
        <f>VLOOKUP(D808,klienci!klienci,4,FALSE)</f>
        <v>Poznan</v>
      </c>
    </row>
    <row r="809" spans="1:7" hidden="1" x14ac:dyDescent="0.25">
      <c r="A809">
        <v>808</v>
      </c>
      <c r="B809" s="1">
        <v>44786</v>
      </c>
      <c r="C809" s="1">
        <v>44787</v>
      </c>
      <c r="D809" t="s">
        <v>902</v>
      </c>
      <c r="E809">
        <v>211</v>
      </c>
      <c r="F809" t="str">
        <f>VLOOKUP(E809,pokoje!pokoje,2,FALSE)</f>
        <v>N</v>
      </c>
      <c r="G809" t="str">
        <f>VLOOKUP(D809,klienci!klienci,4,FALSE)</f>
        <v>Bialystok</v>
      </c>
    </row>
    <row r="810" spans="1:7" hidden="1" x14ac:dyDescent="0.25">
      <c r="A810">
        <v>809</v>
      </c>
      <c r="B810" s="1">
        <v>44786</v>
      </c>
      <c r="C810" s="1">
        <v>44787</v>
      </c>
      <c r="D810" t="s">
        <v>426</v>
      </c>
      <c r="E810">
        <v>215</v>
      </c>
      <c r="F810" t="str">
        <f>VLOOKUP(E810,pokoje!pokoje,2,FALSE)</f>
        <v>N</v>
      </c>
      <c r="G810" t="str">
        <f>VLOOKUP(D810,klienci!klienci,4,FALSE)</f>
        <v>Dabrawa Gornicza</v>
      </c>
    </row>
    <row r="811" spans="1:7" hidden="1" x14ac:dyDescent="0.25">
      <c r="A811">
        <v>810</v>
      </c>
      <c r="B811" s="1">
        <v>44786</v>
      </c>
      <c r="C811" s="1">
        <v>44787</v>
      </c>
      <c r="D811" t="s">
        <v>653</v>
      </c>
      <c r="E811">
        <v>112</v>
      </c>
      <c r="F811" t="str">
        <f>VLOOKUP(E811,pokoje!pokoje,2,FALSE)</f>
        <v>N</v>
      </c>
      <c r="G811" t="str">
        <f>VLOOKUP(D811,klienci!klienci,4,FALSE)</f>
        <v>Ustron</v>
      </c>
    </row>
    <row r="812" spans="1:7" hidden="1" x14ac:dyDescent="0.25">
      <c r="A812">
        <v>811</v>
      </c>
      <c r="B812" s="1">
        <v>44786</v>
      </c>
      <c r="C812" s="1">
        <v>44787</v>
      </c>
      <c r="D812" t="s">
        <v>388</v>
      </c>
      <c r="E812">
        <v>102</v>
      </c>
      <c r="F812" t="str">
        <f>VLOOKUP(E812,pokoje!pokoje,2,FALSE)</f>
        <v>N</v>
      </c>
      <c r="G812" t="str">
        <f>VLOOKUP(D812,klienci!klienci,4,FALSE)</f>
        <v>Kielce</v>
      </c>
    </row>
    <row r="813" spans="1:7" hidden="1" x14ac:dyDescent="0.25">
      <c r="A813">
        <v>812</v>
      </c>
      <c r="B813" s="1">
        <v>44786</v>
      </c>
      <c r="C813" s="1">
        <v>44787</v>
      </c>
      <c r="D813" t="s">
        <v>637</v>
      </c>
      <c r="E813">
        <v>312</v>
      </c>
      <c r="F813" t="str">
        <f>VLOOKUP(E813,pokoje!pokoje,2,FALSE)</f>
        <v>N</v>
      </c>
      <c r="G813" t="str">
        <f>VLOOKUP(D813,klienci!klienci,4,FALSE)</f>
        <v>Konin</v>
      </c>
    </row>
    <row r="814" spans="1:7" hidden="1" x14ac:dyDescent="0.25">
      <c r="A814">
        <v>813</v>
      </c>
      <c r="B814" s="1">
        <v>44786</v>
      </c>
      <c r="C814" s="1">
        <v>44787</v>
      </c>
      <c r="D814" t="s">
        <v>236</v>
      </c>
      <c r="E814">
        <v>214</v>
      </c>
      <c r="F814" t="str">
        <f>VLOOKUP(E814,pokoje!pokoje,2,FALSE)</f>
        <v>N</v>
      </c>
      <c r="G814" t="str">
        <f>VLOOKUP(D814,klienci!klienci,4,FALSE)</f>
        <v>Bedzin</v>
      </c>
    </row>
    <row r="815" spans="1:7" hidden="1" x14ac:dyDescent="0.25">
      <c r="A815">
        <v>814</v>
      </c>
      <c r="B815" s="1">
        <v>44786</v>
      </c>
      <c r="C815" s="1">
        <v>44787</v>
      </c>
      <c r="D815" t="s">
        <v>212</v>
      </c>
      <c r="E815">
        <v>206</v>
      </c>
      <c r="F815" t="str">
        <f>VLOOKUP(E815,pokoje!pokoje,2,FALSE)</f>
        <v>N</v>
      </c>
      <c r="G815" t="str">
        <f>VLOOKUP(D815,klienci!klienci,4,FALSE)</f>
        <v>Kalisz</v>
      </c>
    </row>
    <row r="816" spans="1:7" hidden="1" x14ac:dyDescent="0.25">
      <c r="A816">
        <v>815</v>
      </c>
      <c r="B816" s="1">
        <v>44787</v>
      </c>
      <c r="C816" s="1">
        <v>44788</v>
      </c>
      <c r="D816" t="s">
        <v>138</v>
      </c>
      <c r="E816">
        <v>119</v>
      </c>
      <c r="F816" t="str">
        <f>VLOOKUP(E816,pokoje!pokoje,2,FALSE)</f>
        <v>N</v>
      </c>
      <c r="G816" t="str">
        <f>VLOOKUP(D816,klienci!klienci,4,FALSE)</f>
        <v>Kalisz</v>
      </c>
    </row>
    <row r="817" spans="1:7" hidden="1" x14ac:dyDescent="0.25">
      <c r="A817">
        <v>816</v>
      </c>
      <c r="B817" s="1">
        <v>44787</v>
      </c>
      <c r="C817" s="1">
        <v>44788</v>
      </c>
      <c r="D817" t="s">
        <v>966</v>
      </c>
      <c r="E817">
        <v>109</v>
      </c>
      <c r="F817" t="str">
        <f>VLOOKUP(E817,pokoje!pokoje,2,FALSE)</f>
        <v>N</v>
      </c>
      <c r="G817" t="str">
        <f>VLOOKUP(D817,klienci!klienci,4,FALSE)</f>
        <v>Lublin</v>
      </c>
    </row>
    <row r="818" spans="1:7" hidden="1" x14ac:dyDescent="0.25">
      <c r="A818">
        <v>817</v>
      </c>
      <c r="B818" s="1">
        <v>44787</v>
      </c>
      <c r="C818" s="1">
        <v>44788</v>
      </c>
      <c r="D818" t="s">
        <v>663</v>
      </c>
      <c r="E818">
        <v>409</v>
      </c>
      <c r="F818" t="str">
        <f>VLOOKUP(E818,pokoje!pokoje,2,FALSE)</f>
        <v>N</v>
      </c>
      <c r="G818" t="str">
        <f>VLOOKUP(D818,klienci!klienci,4,FALSE)</f>
        <v>Poznan</v>
      </c>
    </row>
    <row r="819" spans="1:7" hidden="1" x14ac:dyDescent="0.25">
      <c r="A819">
        <v>818</v>
      </c>
      <c r="B819" s="1">
        <v>44787</v>
      </c>
      <c r="C819" s="1">
        <v>44788</v>
      </c>
      <c r="D819" t="s">
        <v>195</v>
      </c>
      <c r="E819">
        <v>212</v>
      </c>
      <c r="F819" t="str">
        <f>VLOOKUP(E819,pokoje!pokoje,2,FALSE)</f>
        <v>N</v>
      </c>
      <c r="G819" t="str">
        <f>VLOOKUP(D819,klienci!klienci,4,FALSE)</f>
        <v>Szczecin</v>
      </c>
    </row>
    <row r="820" spans="1:7" hidden="1" x14ac:dyDescent="0.25">
      <c r="A820">
        <v>819</v>
      </c>
      <c r="B820" s="1">
        <v>44787</v>
      </c>
      <c r="C820" s="1">
        <v>44788</v>
      </c>
      <c r="D820" t="s">
        <v>1173</v>
      </c>
      <c r="E820">
        <v>106</v>
      </c>
      <c r="F820" t="str">
        <f>VLOOKUP(E820,pokoje!pokoje,2,FALSE)</f>
        <v>N</v>
      </c>
      <c r="G820" t="str">
        <f>VLOOKUP(D820,klienci!klienci,4,FALSE)</f>
        <v>Kalisz</v>
      </c>
    </row>
    <row r="821" spans="1:7" hidden="1" x14ac:dyDescent="0.25">
      <c r="A821">
        <v>820</v>
      </c>
      <c r="B821" s="1">
        <v>44787</v>
      </c>
      <c r="C821" s="1">
        <v>44788</v>
      </c>
      <c r="D821" t="s">
        <v>413</v>
      </c>
      <c r="E821">
        <v>101</v>
      </c>
      <c r="F821" t="str">
        <f>VLOOKUP(E821,pokoje!pokoje,2,FALSE)</f>
        <v>N</v>
      </c>
      <c r="G821" t="str">
        <f>VLOOKUP(D821,klienci!klienci,4,FALSE)</f>
        <v>Siedlce</v>
      </c>
    </row>
    <row r="822" spans="1:7" hidden="1" x14ac:dyDescent="0.25">
      <c r="A822">
        <v>821</v>
      </c>
      <c r="B822" s="1">
        <v>44787</v>
      </c>
      <c r="C822" s="1">
        <v>44788</v>
      </c>
      <c r="D822" t="s">
        <v>685</v>
      </c>
      <c r="E822">
        <v>420</v>
      </c>
      <c r="F822" t="str">
        <f>VLOOKUP(E822,pokoje!pokoje,2,FALSE)</f>
        <v>N</v>
      </c>
      <c r="G822" t="str">
        <f>VLOOKUP(D822,klienci!klienci,4,FALSE)</f>
        <v>Zamosc</v>
      </c>
    </row>
    <row r="823" spans="1:7" hidden="1" x14ac:dyDescent="0.25">
      <c r="A823">
        <v>822</v>
      </c>
      <c r="B823" s="1">
        <v>44787</v>
      </c>
      <c r="C823" s="1">
        <v>44789</v>
      </c>
      <c r="D823" t="s">
        <v>437</v>
      </c>
      <c r="E823">
        <v>210</v>
      </c>
      <c r="F823" t="str">
        <f>VLOOKUP(E823,pokoje!pokoje,2,FALSE)</f>
        <v>N</v>
      </c>
      <c r="G823" t="str">
        <f>VLOOKUP(D823,klienci!klienci,4,FALSE)</f>
        <v>Krakow</v>
      </c>
    </row>
    <row r="824" spans="1:7" hidden="1" x14ac:dyDescent="0.25">
      <c r="A824">
        <v>823</v>
      </c>
      <c r="B824" s="1">
        <v>44787</v>
      </c>
      <c r="C824" s="1">
        <v>44788</v>
      </c>
      <c r="D824" t="s">
        <v>600</v>
      </c>
      <c r="E824">
        <v>410</v>
      </c>
      <c r="F824" t="str">
        <f>VLOOKUP(E824,pokoje!pokoje,2,FALSE)</f>
        <v>N</v>
      </c>
      <c r="G824" t="str">
        <f>VLOOKUP(D824,klienci!klienci,4,FALSE)</f>
        <v>Wieliczka</v>
      </c>
    </row>
    <row r="825" spans="1:7" hidden="1" x14ac:dyDescent="0.25">
      <c r="A825">
        <v>824</v>
      </c>
      <c r="B825" s="1">
        <v>44787</v>
      </c>
      <c r="C825" s="1">
        <v>44789</v>
      </c>
      <c r="D825" t="s">
        <v>660</v>
      </c>
      <c r="E825">
        <v>411</v>
      </c>
      <c r="F825" t="str">
        <f>VLOOKUP(E825,pokoje!pokoje,2,FALSE)</f>
        <v>N</v>
      </c>
      <c r="G825" t="str">
        <f>VLOOKUP(D825,klienci!klienci,4,FALSE)</f>
        <v>Wojcieszow</v>
      </c>
    </row>
    <row r="826" spans="1:7" x14ac:dyDescent="0.25">
      <c r="A826">
        <v>825</v>
      </c>
      <c r="B826" s="1">
        <v>44787</v>
      </c>
      <c r="C826" s="1">
        <v>44788</v>
      </c>
      <c r="D826" t="s">
        <v>131</v>
      </c>
      <c r="E826">
        <v>315</v>
      </c>
      <c r="F826" t="str">
        <f>VLOOKUP(E826,pokoje!pokoje,2,FALSE)</f>
        <v>N</v>
      </c>
      <c r="G826" t="str">
        <f>VLOOKUP(D826,klienci!klienci,4,FALSE)</f>
        <v>Opole</v>
      </c>
    </row>
    <row r="827" spans="1:7" hidden="1" x14ac:dyDescent="0.25">
      <c r="A827">
        <v>826</v>
      </c>
      <c r="B827" s="1">
        <v>44787</v>
      </c>
      <c r="C827" s="1">
        <v>44789</v>
      </c>
      <c r="D827" t="s">
        <v>1388</v>
      </c>
      <c r="E827">
        <v>113</v>
      </c>
      <c r="F827" t="str">
        <f>VLOOKUP(E827,pokoje!pokoje,2,FALSE)</f>
        <v>N</v>
      </c>
      <c r="G827" t="str">
        <f>VLOOKUP(D827,klienci!klienci,4,FALSE)</f>
        <v>Gniezno</v>
      </c>
    </row>
    <row r="828" spans="1:7" hidden="1" x14ac:dyDescent="0.25">
      <c r="A828">
        <v>827</v>
      </c>
      <c r="B828" s="1">
        <v>44787</v>
      </c>
      <c r="C828" s="1">
        <v>44792</v>
      </c>
      <c r="D828" t="s">
        <v>1361</v>
      </c>
      <c r="E828">
        <v>407</v>
      </c>
      <c r="F828" t="str">
        <f>VLOOKUP(E828,pokoje!pokoje,2,FALSE)</f>
        <v>N</v>
      </c>
      <c r="G828" t="str">
        <f>VLOOKUP(D828,klienci!klienci,4,FALSE)</f>
        <v>Ruda Slaska</v>
      </c>
    </row>
    <row r="829" spans="1:7" hidden="1" x14ac:dyDescent="0.25">
      <c r="A829">
        <v>828</v>
      </c>
      <c r="B829" s="1">
        <v>44788</v>
      </c>
      <c r="C829" s="1">
        <v>44789</v>
      </c>
      <c r="D829" t="s">
        <v>701</v>
      </c>
      <c r="E829">
        <v>413</v>
      </c>
      <c r="F829" t="str">
        <f>VLOOKUP(E829,pokoje!pokoje,2,FALSE)</f>
        <v>N</v>
      </c>
      <c r="G829" t="str">
        <f>VLOOKUP(D829,klienci!klienci,4,FALSE)</f>
        <v>Myslowice</v>
      </c>
    </row>
    <row r="830" spans="1:7" x14ac:dyDescent="0.25">
      <c r="A830">
        <v>829</v>
      </c>
      <c r="B830" s="1">
        <v>44788</v>
      </c>
      <c r="C830" s="1">
        <v>44789</v>
      </c>
      <c r="D830" t="s">
        <v>373</v>
      </c>
      <c r="E830">
        <v>115</v>
      </c>
      <c r="F830" t="str">
        <f>VLOOKUP(E830,pokoje!pokoje,2,FALSE)</f>
        <v>N</v>
      </c>
      <c r="G830" t="str">
        <f>VLOOKUP(D830,klienci!klienci,4,FALSE)</f>
        <v>Opole</v>
      </c>
    </row>
    <row r="831" spans="1:7" hidden="1" x14ac:dyDescent="0.25">
      <c r="A831">
        <v>830</v>
      </c>
      <c r="B831" s="1">
        <v>44788</v>
      </c>
      <c r="C831" s="1">
        <v>44789</v>
      </c>
      <c r="D831" t="s">
        <v>972</v>
      </c>
      <c r="E831">
        <v>408</v>
      </c>
      <c r="F831" t="str">
        <f>VLOOKUP(E831,pokoje!pokoje,2,FALSE)</f>
        <v>N</v>
      </c>
      <c r="G831" t="str">
        <f>VLOOKUP(D831,klienci!klienci,4,FALSE)</f>
        <v>Wadowice</v>
      </c>
    </row>
    <row r="832" spans="1:7" hidden="1" x14ac:dyDescent="0.25">
      <c r="A832">
        <v>831</v>
      </c>
      <c r="B832" s="1">
        <v>44787</v>
      </c>
      <c r="C832" s="1">
        <v>44792</v>
      </c>
      <c r="D832" t="s">
        <v>312</v>
      </c>
      <c r="E832">
        <v>213</v>
      </c>
      <c r="F832" t="str">
        <f>VLOOKUP(E832,pokoje!pokoje,2,FALSE)</f>
        <v>N</v>
      </c>
      <c r="G832" t="str">
        <f>VLOOKUP(D832,klienci!klienci,4,FALSE)</f>
        <v>Szczecin</v>
      </c>
    </row>
    <row r="833" spans="1:7" hidden="1" x14ac:dyDescent="0.25">
      <c r="A833">
        <v>832</v>
      </c>
      <c r="B833" s="1">
        <v>44788</v>
      </c>
      <c r="C833" s="1">
        <v>44789</v>
      </c>
      <c r="D833" t="s">
        <v>1132</v>
      </c>
      <c r="E833">
        <v>205</v>
      </c>
      <c r="F833" t="str">
        <f>VLOOKUP(E833,pokoje!pokoje,2,FALSE)</f>
        <v>N</v>
      </c>
      <c r="G833" t="str">
        <f>VLOOKUP(D833,klienci!klienci,4,FALSE)</f>
        <v>Lodz</v>
      </c>
    </row>
    <row r="834" spans="1:7" hidden="1" x14ac:dyDescent="0.25">
      <c r="A834">
        <v>833</v>
      </c>
      <c r="B834" s="1">
        <v>44788</v>
      </c>
      <c r="C834" s="1">
        <v>44789</v>
      </c>
      <c r="D834" t="s">
        <v>566</v>
      </c>
      <c r="E834">
        <v>505</v>
      </c>
      <c r="F834" t="str">
        <f>VLOOKUP(E834,pokoje!pokoje,2,FALSE)</f>
        <v>W</v>
      </c>
      <c r="G834" t="str">
        <f>VLOOKUP(D834,klienci!klienci,4,FALSE)</f>
        <v>Ogrodzieniec</v>
      </c>
    </row>
    <row r="835" spans="1:7" hidden="1" x14ac:dyDescent="0.25">
      <c r="A835">
        <v>834</v>
      </c>
      <c r="B835" s="1">
        <v>44788</v>
      </c>
      <c r="C835" s="1">
        <v>44789</v>
      </c>
      <c r="D835" t="s">
        <v>908</v>
      </c>
      <c r="E835">
        <v>118</v>
      </c>
      <c r="F835" t="str">
        <f>VLOOKUP(E835,pokoje!pokoje,2,FALSE)</f>
        <v>N</v>
      </c>
      <c r="G835" t="str">
        <f>VLOOKUP(D835,klienci!klienci,4,FALSE)</f>
        <v>Tczew</v>
      </c>
    </row>
    <row r="836" spans="1:7" hidden="1" x14ac:dyDescent="0.25">
      <c r="A836">
        <v>835</v>
      </c>
      <c r="B836" s="1">
        <v>44789</v>
      </c>
      <c r="C836" s="1">
        <v>44792</v>
      </c>
      <c r="D836" t="s">
        <v>813</v>
      </c>
      <c r="E836">
        <v>315</v>
      </c>
      <c r="F836" t="str">
        <f>VLOOKUP(E836,pokoje!pokoje,2,FALSE)</f>
        <v>N</v>
      </c>
      <c r="G836" t="str">
        <f>VLOOKUP(D836,klienci!klienci,4,FALSE)</f>
        <v>Kalisz</v>
      </c>
    </row>
    <row r="837" spans="1:7" hidden="1" x14ac:dyDescent="0.25">
      <c r="A837">
        <v>836</v>
      </c>
      <c r="B837" s="1">
        <v>44789</v>
      </c>
      <c r="C837" s="1">
        <v>44792</v>
      </c>
      <c r="D837" t="s">
        <v>719</v>
      </c>
      <c r="E837">
        <v>209</v>
      </c>
      <c r="F837" t="str">
        <f>VLOOKUP(E837,pokoje!pokoje,2,FALSE)</f>
        <v>N</v>
      </c>
      <c r="G837" t="str">
        <f>VLOOKUP(D837,klienci!klienci,4,FALSE)</f>
        <v>Czestochowa</v>
      </c>
    </row>
    <row r="838" spans="1:7" hidden="1" x14ac:dyDescent="0.25">
      <c r="A838">
        <v>837</v>
      </c>
      <c r="B838" s="1">
        <v>44789</v>
      </c>
      <c r="C838" s="1">
        <v>44790</v>
      </c>
      <c r="D838" t="s">
        <v>329</v>
      </c>
      <c r="E838">
        <v>411</v>
      </c>
      <c r="F838" t="str">
        <f>VLOOKUP(E838,pokoje!pokoje,2,FALSE)</f>
        <v>N</v>
      </c>
      <c r="G838" t="str">
        <f>VLOOKUP(D838,klienci!klienci,4,FALSE)</f>
        <v>Kielce</v>
      </c>
    </row>
    <row r="839" spans="1:7" hidden="1" x14ac:dyDescent="0.25">
      <c r="A839">
        <v>838</v>
      </c>
      <c r="B839" s="1">
        <v>44789</v>
      </c>
      <c r="C839" s="1">
        <v>44790</v>
      </c>
      <c r="D839" t="s">
        <v>1200</v>
      </c>
      <c r="E839">
        <v>105</v>
      </c>
      <c r="F839" t="str">
        <f>VLOOKUP(E839,pokoje!pokoje,2,FALSE)</f>
        <v>N</v>
      </c>
      <c r="G839" t="str">
        <f>VLOOKUP(D839,klienci!klienci,4,FALSE)</f>
        <v>Szczecin</v>
      </c>
    </row>
    <row r="840" spans="1:7" hidden="1" x14ac:dyDescent="0.25">
      <c r="A840">
        <v>839</v>
      </c>
      <c r="B840" s="1">
        <v>44789</v>
      </c>
      <c r="C840" s="1">
        <v>44790</v>
      </c>
      <c r="D840" t="s">
        <v>623</v>
      </c>
      <c r="E840">
        <v>120</v>
      </c>
      <c r="F840" t="str">
        <f>VLOOKUP(E840,pokoje!pokoje,2,FALSE)</f>
        <v>N</v>
      </c>
      <c r="G840" t="str">
        <f>VLOOKUP(D840,klienci!klienci,4,FALSE)</f>
        <v>Tarnowskie Gory</v>
      </c>
    </row>
    <row r="841" spans="1:7" hidden="1" x14ac:dyDescent="0.25">
      <c r="A841">
        <v>840</v>
      </c>
      <c r="B841" s="1">
        <v>44789</v>
      </c>
      <c r="C841" s="1">
        <v>44790</v>
      </c>
      <c r="D841" t="s">
        <v>1135</v>
      </c>
      <c r="E841">
        <v>405</v>
      </c>
      <c r="F841" t="str">
        <f>VLOOKUP(E841,pokoje!pokoje,2,FALSE)</f>
        <v>N</v>
      </c>
      <c r="G841" t="str">
        <f>VLOOKUP(D841,klienci!klienci,4,FALSE)</f>
        <v>Mokre</v>
      </c>
    </row>
    <row r="842" spans="1:7" hidden="1" x14ac:dyDescent="0.25">
      <c r="A842">
        <v>841</v>
      </c>
      <c r="B842" s="1">
        <v>44789</v>
      </c>
      <c r="C842" s="1">
        <v>44795</v>
      </c>
      <c r="D842" t="s">
        <v>1044</v>
      </c>
      <c r="E842">
        <v>307</v>
      </c>
      <c r="F842" t="str">
        <f>VLOOKUP(E842,pokoje!pokoje,2,FALSE)</f>
        <v>N</v>
      </c>
      <c r="G842" t="str">
        <f>VLOOKUP(D842,klienci!klienci,4,FALSE)</f>
        <v>Mokre</v>
      </c>
    </row>
    <row r="843" spans="1:7" hidden="1" x14ac:dyDescent="0.25">
      <c r="A843">
        <v>842</v>
      </c>
      <c r="B843" s="1">
        <v>44789</v>
      </c>
      <c r="C843" s="1">
        <v>44790</v>
      </c>
      <c r="D843" t="s">
        <v>804</v>
      </c>
      <c r="E843">
        <v>319</v>
      </c>
      <c r="F843" t="str">
        <f>VLOOKUP(E843,pokoje!pokoje,2,FALSE)</f>
        <v>W</v>
      </c>
      <c r="G843" t="str">
        <f>VLOOKUP(D843,klienci!klienci,4,FALSE)</f>
        <v>Zabrze</v>
      </c>
    </row>
    <row r="844" spans="1:7" hidden="1" x14ac:dyDescent="0.25">
      <c r="A844">
        <v>843</v>
      </c>
      <c r="B844" s="1">
        <v>44789</v>
      </c>
      <c r="C844" s="1">
        <v>44791</v>
      </c>
      <c r="D844" t="s">
        <v>490</v>
      </c>
      <c r="E844">
        <v>106</v>
      </c>
      <c r="F844" t="str">
        <f>VLOOKUP(E844,pokoje!pokoje,2,FALSE)</f>
        <v>N</v>
      </c>
      <c r="G844" t="str">
        <f>VLOOKUP(D844,klienci!klienci,4,FALSE)</f>
        <v>Mokre</v>
      </c>
    </row>
    <row r="845" spans="1:7" hidden="1" x14ac:dyDescent="0.25">
      <c r="A845">
        <v>844</v>
      </c>
      <c r="B845" s="1">
        <v>44789</v>
      </c>
      <c r="C845" s="1">
        <v>44790</v>
      </c>
      <c r="D845" t="s">
        <v>352</v>
      </c>
      <c r="E845">
        <v>303</v>
      </c>
      <c r="F845" t="str">
        <f>VLOOKUP(E845,pokoje!pokoje,2,FALSE)</f>
        <v>W</v>
      </c>
      <c r="G845" t="str">
        <f>VLOOKUP(D845,klienci!klienci,4,FALSE)</f>
        <v>Zabrze</v>
      </c>
    </row>
    <row r="846" spans="1:7" hidden="1" x14ac:dyDescent="0.25">
      <c r="A846">
        <v>845</v>
      </c>
      <c r="B846" s="1">
        <v>44789</v>
      </c>
      <c r="C846" s="1">
        <v>44792</v>
      </c>
      <c r="D846" t="s">
        <v>167</v>
      </c>
      <c r="E846">
        <v>302</v>
      </c>
      <c r="F846" t="str">
        <f>VLOOKUP(E846,pokoje!pokoje,2,FALSE)</f>
        <v>W</v>
      </c>
      <c r="G846" t="str">
        <f>VLOOKUP(D846,klienci!klienci,4,FALSE)</f>
        <v>Kalisz</v>
      </c>
    </row>
    <row r="847" spans="1:7" hidden="1" x14ac:dyDescent="0.25">
      <c r="A847">
        <v>846</v>
      </c>
      <c r="B847" s="1">
        <v>44789</v>
      </c>
      <c r="C847" s="1">
        <v>44790</v>
      </c>
      <c r="D847" t="s">
        <v>933</v>
      </c>
      <c r="E847">
        <v>115</v>
      </c>
      <c r="F847" t="str">
        <f>VLOOKUP(E847,pokoje!pokoje,2,FALSE)</f>
        <v>N</v>
      </c>
      <c r="G847" t="str">
        <f>VLOOKUP(D847,klienci!klienci,4,FALSE)</f>
        <v>Wroclaw</v>
      </c>
    </row>
    <row r="848" spans="1:7" hidden="1" x14ac:dyDescent="0.25">
      <c r="A848">
        <v>847</v>
      </c>
      <c r="B848" s="1">
        <v>44789</v>
      </c>
      <c r="C848" s="1">
        <v>44790</v>
      </c>
      <c r="D848" t="s">
        <v>729</v>
      </c>
      <c r="E848">
        <v>102</v>
      </c>
      <c r="F848" t="str">
        <f>VLOOKUP(E848,pokoje!pokoje,2,FALSE)</f>
        <v>N</v>
      </c>
      <c r="G848" t="str">
        <f>VLOOKUP(D848,klienci!klienci,4,FALSE)</f>
        <v>Jaworzno</v>
      </c>
    </row>
    <row r="849" spans="1:7" hidden="1" x14ac:dyDescent="0.25">
      <c r="A849">
        <v>848</v>
      </c>
      <c r="B849" s="1">
        <v>44790</v>
      </c>
      <c r="C849" s="1">
        <v>44791</v>
      </c>
      <c r="D849" t="s">
        <v>435</v>
      </c>
      <c r="E849">
        <v>314</v>
      </c>
      <c r="F849" t="str">
        <f>VLOOKUP(E849,pokoje!pokoje,2,FALSE)</f>
        <v>N</v>
      </c>
      <c r="G849" t="str">
        <f>VLOOKUP(D849,klienci!klienci,4,FALSE)</f>
        <v>Chorzow</v>
      </c>
    </row>
    <row r="850" spans="1:7" hidden="1" x14ac:dyDescent="0.25">
      <c r="A850">
        <v>849</v>
      </c>
      <c r="B850" s="1">
        <v>44790</v>
      </c>
      <c r="C850" s="1">
        <v>44791</v>
      </c>
      <c r="D850" t="s">
        <v>290</v>
      </c>
      <c r="E850">
        <v>312</v>
      </c>
      <c r="F850" t="str">
        <f>VLOOKUP(E850,pokoje!pokoje,2,FALSE)</f>
        <v>N</v>
      </c>
      <c r="G850" t="str">
        <f>VLOOKUP(D850,klienci!klienci,4,FALSE)</f>
        <v>Lowicz</v>
      </c>
    </row>
    <row r="851" spans="1:7" x14ac:dyDescent="0.25">
      <c r="A851">
        <v>850</v>
      </c>
      <c r="B851" s="1">
        <v>44790</v>
      </c>
      <c r="C851" s="1">
        <v>44791</v>
      </c>
      <c r="D851" t="s">
        <v>201</v>
      </c>
      <c r="E851">
        <v>204</v>
      </c>
      <c r="F851" t="str">
        <f>VLOOKUP(E851,pokoje!pokoje,2,FALSE)</f>
        <v>N</v>
      </c>
      <c r="G851" t="str">
        <f>VLOOKUP(D851,klienci!klienci,4,FALSE)</f>
        <v>Opole</v>
      </c>
    </row>
    <row r="852" spans="1:7" x14ac:dyDescent="0.25">
      <c r="A852">
        <v>851</v>
      </c>
      <c r="B852" s="1">
        <v>44790</v>
      </c>
      <c r="C852" s="1">
        <v>44791</v>
      </c>
      <c r="D852" t="s">
        <v>1148</v>
      </c>
      <c r="E852">
        <v>206</v>
      </c>
      <c r="F852" t="str">
        <f>VLOOKUP(E852,pokoje!pokoje,2,FALSE)</f>
        <v>N</v>
      </c>
      <c r="G852" t="str">
        <f>VLOOKUP(D852,klienci!klienci,4,FALSE)</f>
        <v>Katowice</v>
      </c>
    </row>
    <row r="853" spans="1:7" hidden="1" x14ac:dyDescent="0.25">
      <c r="A853">
        <v>852</v>
      </c>
      <c r="B853" s="1">
        <v>44790</v>
      </c>
      <c r="C853" s="1">
        <v>44792</v>
      </c>
      <c r="D853" t="s">
        <v>904</v>
      </c>
      <c r="E853">
        <v>415</v>
      </c>
      <c r="F853" t="str">
        <f>VLOOKUP(E853,pokoje!pokoje,2,FALSE)</f>
        <v>N</v>
      </c>
      <c r="G853" t="str">
        <f>VLOOKUP(D853,klienci!klienci,4,FALSE)</f>
        <v>Krakow</v>
      </c>
    </row>
    <row r="854" spans="1:7" hidden="1" x14ac:dyDescent="0.25">
      <c r="A854">
        <v>853</v>
      </c>
      <c r="B854" s="1">
        <v>44790</v>
      </c>
      <c r="C854" s="1">
        <v>44791</v>
      </c>
      <c r="D854" t="s">
        <v>792</v>
      </c>
      <c r="E854">
        <v>220</v>
      </c>
      <c r="F854" t="str">
        <f>VLOOKUP(E854,pokoje!pokoje,2,FALSE)</f>
        <v>W</v>
      </c>
      <c r="G854" t="str">
        <f>VLOOKUP(D854,klienci!klienci,4,FALSE)</f>
        <v>Kalisz</v>
      </c>
    </row>
    <row r="855" spans="1:7" hidden="1" x14ac:dyDescent="0.25">
      <c r="A855">
        <v>854</v>
      </c>
      <c r="B855" s="1">
        <v>44790</v>
      </c>
      <c r="C855" s="1">
        <v>44791</v>
      </c>
      <c r="D855" t="s">
        <v>229</v>
      </c>
      <c r="E855">
        <v>418</v>
      </c>
      <c r="F855" t="str">
        <f>VLOOKUP(E855,pokoje!pokoje,2,FALSE)</f>
        <v>N</v>
      </c>
      <c r="G855" t="str">
        <f>VLOOKUP(D855,klienci!klienci,4,FALSE)</f>
        <v>Kalisz</v>
      </c>
    </row>
    <row r="856" spans="1:7" x14ac:dyDescent="0.25">
      <c r="A856">
        <v>855</v>
      </c>
      <c r="B856" s="1">
        <v>44790</v>
      </c>
      <c r="C856" s="1">
        <v>44793</v>
      </c>
      <c r="D856" t="s">
        <v>340</v>
      </c>
      <c r="E856">
        <v>309</v>
      </c>
      <c r="F856" t="str">
        <f>VLOOKUP(E856,pokoje!pokoje,2,FALSE)</f>
        <v>N</v>
      </c>
      <c r="G856" t="str">
        <f>VLOOKUP(D856,klienci!klienci,4,FALSE)</f>
        <v>Opole</v>
      </c>
    </row>
    <row r="857" spans="1:7" hidden="1" x14ac:dyDescent="0.25">
      <c r="A857">
        <v>856</v>
      </c>
      <c r="B857" s="1">
        <v>44790</v>
      </c>
      <c r="C857" s="1">
        <v>44791</v>
      </c>
      <c r="D857" t="s">
        <v>367</v>
      </c>
      <c r="E857">
        <v>318</v>
      </c>
      <c r="F857" t="str">
        <f>VLOOKUP(E857,pokoje!pokoje,2,FALSE)</f>
        <v>W</v>
      </c>
      <c r="G857" t="str">
        <f>VLOOKUP(D857,klienci!klienci,4,FALSE)</f>
        <v>Krakow</v>
      </c>
    </row>
    <row r="858" spans="1:7" hidden="1" x14ac:dyDescent="0.25">
      <c r="A858">
        <v>857</v>
      </c>
      <c r="B858" s="1">
        <v>44790</v>
      </c>
      <c r="C858" s="1">
        <v>44791</v>
      </c>
      <c r="D858" t="s">
        <v>51</v>
      </c>
      <c r="E858">
        <v>112</v>
      </c>
      <c r="F858" t="str">
        <f>VLOOKUP(E858,pokoje!pokoje,2,FALSE)</f>
        <v>N</v>
      </c>
      <c r="G858" t="str">
        <f>VLOOKUP(D858,klienci!klienci,4,FALSE)</f>
        <v>Milicz</v>
      </c>
    </row>
    <row r="859" spans="1:7" hidden="1" x14ac:dyDescent="0.25">
      <c r="A859">
        <v>858</v>
      </c>
      <c r="B859" s="1">
        <v>44791</v>
      </c>
      <c r="C859" s="1">
        <v>44792</v>
      </c>
      <c r="D859" t="s">
        <v>838</v>
      </c>
      <c r="E859">
        <v>205</v>
      </c>
      <c r="F859" t="str">
        <f>VLOOKUP(E859,pokoje!pokoje,2,FALSE)</f>
        <v>N</v>
      </c>
      <c r="G859" t="str">
        <f>VLOOKUP(D859,klienci!klienci,4,FALSE)</f>
        <v>Zakopane</v>
      </c>
    </row>
    <row r="860" spans="1:7" hidden="1" x14ac:dyDescent="0.25">
      <c r="A860">
        <v>859</v>
      </c>
      <c r="B860" s="1">
        <v>44791</v>
      </c>
      <c r="C860" s="1">
        <v>44792</v>
      </c>
      <c r="D860" t="s">
        <v>163</v>
      </c>
      <c r="E860">
        <v>107</v>
      </c>
      <c r="F860" t="str">
        <f>VLOOKUP(E860,pokoje!pokoje,2,FALSE)</f>
        <v>N</v>
      </c>
      <c r="G860" t="str">
        <f>VLOOKUP(D860,klienci!klienci,4,FALSE)</f>
        <v>Torun</v>
      </c>
    </row>
    <row r="861" spans="1:7" hidden="1" x14ac:dyDescent="0.25">
      <c r="A861">
        <v>860</v>
      </c>
      <c r="B861" s="1">
        <v>44791</v>
      </c>
      <c r="C861" s="1">
        <v>44792</v>
      </c>
      <c r="D861" t="s">
        <v>783</v>
      </c>
      <c r="E861">
        <v>101</v>
      </c>
      <c r="F861" t="str">
        <f>VLOOKUP(E861,pokoje!pokoje,2,FALSE)</f>
        <v>N</v>
      </c>
      <c r="G861" t="str">
        <f>VLOOKUP(D861,klienci!klienci,4,FALSE)</f>
        <v>Bytom</v>
      </c>
    </row>
    <row r="862" spans="1:7" hidden="1" x14ac:dyDescent="0.25">
      <c r="A862">
        <v>861</v>
      </c>
      <c r="B862" s="1">
        <v>44791</v>
      </c>
      <c r="C862" s="1">
        <v>44792</v>
      </c>
      <c r="D862" t="s">
        <v>997</v>
      </c>
      <c r="E862">
        <v>216</v>
      </c>
      <c r="F862" t="str">
        <f>VLOOKUP(E862,pokoje!pokoje,2,FALSE)</f>
        <v>N</v>
      </c>
      <c r="G862" t="str">
        <f>VLOOKUP(D862,klienci!klienci,4,FALSE)</f>
        <v>Krakow</v>
      </c>
    </row>
    <row r="863" spans="1:7" hidden="1" x14ac:dyDescent="0.25">
      <c r="A863">
        <v>862</v>
      </c>
      <c r="B863" s="1">
        <v>44791</v>
      </c>
      <c r="C863" s="1">
        <v>44792</v>
      </c>
      <c r="D863" t="s">
        <v>295</v>
      </c>
      <c r="E863">
        <v>104</v>
      </c>
      <c r="F863" t="str">
        <f>VLOOKUP(E863,pokoje!pokoje,2,FALSE)</f>
        <v>N</v>
      </c>
      <c r="G863" t="str">
        <f>VLOOKUP(D863,klienci!klienci,4,FALSE)</f>
        <v>Wroclaw</v>
      </c>
    </row>
    <row r="864" spans="1:7" hidden="1" x14ac:dyDescent="0.25">
      <c r="A864">
        <v>863</v>
      </c>
      <c r="B864" s="1">
        <v>44791</v>
      </c>
      <c r="C864" s="1">
        <v>44792</v>
      </c>
      <c r="D864" t="s">
        <v>594</v>
      </c>
      <c r="E864">
        <v>108</v>
      </c>
      <c r="F864" t="str">
        <f>VLOOKUP(E864,pokoje!pokoje,2,FALSE)</f>
        <v>N</v>
      </c>
      <c r="G864" t="str">
        <f>VLOOKUP(D864,klienci!klienci,4,FALSE)</f>
        <v>Wroclaw</v>
      </c>
    </row>
    <row r="865" spans="1:7" hidden="1" x14ac:dyDescent="0.25">
      <c r="A865">
        <v>864</v>
      </c>
      <c r="B865" s="1">
        <v>44791</v>
      </c>
      <c r="C865" s="1">
        <v>44792</v>
      </c>
      <c r="D865" t="s">
        <v>906</v>
      </c>
      <c r="E865">
        <v>202</v>
      </c>
      <c r="F865" t="str">
        <f>VLOOKUP(E865,pokoje!pokoje,2,FALSE)</f>
        <v>N</v>
      </c>
      <c r="G865" t="str">
        <f>VLOOKUP(D865,klienci!klienci,4,FALSE)</f>
        <v>Krakow</v>
      </c>
    </row>
    <row r="866" spans="1:7" hidden="1" x14ac:dyDescent="0.25">
      <c r="A866">
        <v>865</v>
      </c>
      <c r="B866" s="1">
        <v>44791</v>
      </c>
      <c r="C866" s="1">
        <v>44794</v>
      </c>
      <c r="D866" t="s">
        <v>677</v>
      </c>
      <c r="E866">
        <v>215</v>
      </c>
      <c r="F866" t="str">
        <f>VLOOKUP(E866,pokoje!pokoje,2,FALSE)</f>
        <v>N</v>
      </c>
      <c r="G866" t="str">
        <f>VLOOKUP(D866,klienci!klienci,4,FALSE)</f>
        <v>Kutno</v>
      </c>
    </row>
    <row r="867" spans="1:7" hidden="1" x14ac:dyDescent="0.25">
      <c r="A867">
        <v>866</v>
      </c>
      <c r="B867" s="1">
        <v>44791</v>
      </c>
      <c r="C867" s="1">
        <v>44792</v>
      </c>
      <c r="D867" t="s">
        <v>385</v>
      </c>
      <c r="E867">
        <v>119</v>
      </c>
      <c r="F867" t="str">
        <f>VLOOKUP(E867,pokoje!pokoje,2,FALSE)</f>
        <v>N</v>
      </c>
      <c r="G867" t="str">
        <f>VLOOKUP(D867,klienci!klienci,4,FALSE)</f>
        <v>Ustron</v>
      </c>
    </row>
    <row r="868" spans="1:7" hidden="1" x14ac:dyDescent="0.25">
      <c r="A868">
        <v>867</v>
      </c>
      <c r="B868" s="1">
        <v>44791</v>
      </c>
      <c r="C868" s="1">
        <v>44793</v>
      </c>
      <c r="D868" t="s">
        <v>203</v>
      </c>
      <c r="E868">
        <v>207</v>
      </c>
      <c r="F868" t="str">
        <f>VLOOKUP(E868,pokoje!pokoje,2,FALSE)</f>
        <v>N</v>
      </c>
      <c r="G868" t="str">
        <f>VLOOKUP(D868,klienci!klienci,4,FALSE)</f>
        <v>Bielsko Biala</v>
      </c>
    </row>
    <row r="869" spans="1:7" hidden="1" x14ac:dyDescent="0.25">
      <c r="A869">
        <v>868</v>
      </c>
      <c r="B869" s="1">
        <v>44791</v>
      </c>
      <c r="C869" s="1">
        <v>44792</v>
      </c>
      <c r="D869" t="s">
        <v>152</v>
      </c>
      <c r="E869">
        <v>306</v>
      </c>
      <c r="F869" t="str">
        <f>VLOOKUP(E869,pokoje!pokoje,2,FALSE)</f>
        <v>N</v>
      </c>
      <c r="G869" t="str">
        <f>VLOOKUP(D869,klienci!klienci,4,FALSE)</f>
        <v>Poznan</v>
      </c>
    </row>
    <row r="870" spans="1:7" hidden="1" x14ac:dyDescent="0.25">
      <c r="A870">
        <v>869</v>
      </c>
      <c r="B870" s="1">
        <v>44791</v>
      </c>
      <c r="C870" s="1">
        <v>44792</v>
      </c>
      <c r="D870" t="s">
        <v>477</v>
      </c>
      <c r="E870">
        <v>116</v>
      </c>
      <c r="F870" t="str">
        <f>VLOOKUP(E870,pokoje!pokoje,2,FALSE)</f>
        <v>N</v>
      </c>
      <c r="G870" t="str">
        <f>VLOOKUP(D870,klienci!klienci,4,FALSE)</f>
        <v>Krakow</v>
      </c>
    </row>
    <row r="871" spans="1:7" hidden="1" x14ac:dyDescent="0.25">
      <c r="A871">
        <v>870</v>
      </c>
      <c r="B871" s="1">
        <v>44791</v>
      </c>
      <c r="C871" s="1">
        <v>44792</v>
      </c>
      <c r="D871" t="s">
        <v>448</v>
      </c>
      <c r="E871">
        <v>408</v>
      </c>
      <c r="F871" t="str">
        <f>VLOOKUP(E871,pokoje!pokoje,2,FALSE)</f>
        <v>N</v>
      </c>
      <c r="G871" t="str">
        <f>VLOOKUP(D871,klienci!klienci,4,FALSE)</f>
        <v>Kielce</v>
      </c>
    </row>
    <row r="872" spans="1:7" hidden="1" x14ac:dyDescent="0.25">
      <c r="A872">
        <v>871</v>
      </c>
      <c r="B872" s="1">
        <v>44791</v>
      </c>
      <c r="C872" s="1">
        <v>44794</v>
      </c>
      <c r="D872" t="s">
        <v>853</v>
      </c>
      <c r="E872">
        <v>403</v>
      </c>
      <c r="F872" t="str">
        <f>VLOOKUP(E872,pokoje!pokoje,2,FALSE)</f>
        <v>N</v>
      </c>
      <c r="G872" t="str">
        <f>VLOOKUP(D872,klienci!klienci,4,FALSE)</f>
        <v>Turek</v>
      </c>
    </row>
    <row r="873" spans="1:7" hidden="1" x14ac:dyDescent="0.25">
      <c r="A873">
        <v>872</v>
      </c>
      <c r="B873" s="1">
        <v>44791</v>
      </c>
      <c r="C873" s="1">
        <v>44792</v>
      </c>
      <c r="D873" t="s">
        <v>1245</v>
      </c>
      <c r="E873">
        <v>310</v>
      </c>
      <c r="F873" t="str">
        <f>VLOOKUP(E873,pokoje!pokoje,2,FALSE)</f>
        <v>N</v>
      </c>
      <c r="G873" t="str">
        <f>VLOOKUP(D873,klienci!klienci,4,FALSE)</f>
        <v>Augustow</v>
      </c>
    </row>
    <row r="874" spans="1:7" hidden="1" x14ac:dyDescent="0.25">
      <c r="A874">
        <v>873</v>
      </c>
      <c r="B874" s="1">
        <v>44791</v>
      </c>
      <c r="C874" s="1">
        <v>44792</v>
      </c>
      <c r="D874" t="s">
        <v>882</v>
      </c>
      <c r="E874">
        <v>219</v>
      </c>
      <c r="F874" t="str">
        <f>VLOOKUP(E874,pokoje!pokoje,2,FALSE)</f>
        <v>W</v>
      </c>
      <c r="G874" t="str">
        <f>VLOOKUP(D874,klienci!klienci,4,FALSE)</f>
        <v>Szczecin</v>
      </c>
    </row>
    <row r="875" spans="1:7" hidden="1" x14ac:dyDescent="0.25">
      <c r="A875">
        <v>874</v>
      </c>
      <c r="B875" s="1">
        <v>44791</v>
      </c>
      <c r="C875" s="1">
        <v>44792</v>
      </c>
      <c r="D875" t="s">
        <v>735</v>
      </c>
      <c r="E875">
        <v>317</v>
      </c>
      <c r="F875" t="str">
        <f>VLOOKUP(E875,pokoje!pokoje,2,FALSE)</f>
        <v>W</v>
      </c>
      <c r="G875" t="str">
        <f>VLOOKUP(D875,klienci!klienci,4,FALSE)</f>
        <v>Kalisz</v>
      </c>
    </row>
    <row r="876" spans="1:7" hidden="1" x14ac:dyDescent="0.25">
      <c r="A876">
        <v>875</v>
      </c>
      <c r="B876" s="1">
        <v>44791</v>
      </c>
      <c r="C876" s="1">
        <v>44792</v>
      </c>
      <c r="D876" t="s">
        <v>951</v>
      </c>
      <c r="E876">
        <v>111</v>
      </c>
      <c r="F876" t="str">
        <f>VLOOKUP(E876,pokoje!pokoje,2,FALSE)</f>
        <v>N</v>
      </c>
      <c r="G876" t="str">
        <f>VLOOKUP(D876,klienci!klienci,4,FALSE)</f>
        <v>Bialystok</v>
      </c>
    </row>
    <row r="877" spans="1:7" hidden="1" x14ac:dyDescent="0.25">
      <c r="A877">
        <v>876</v>
      </c>
      <c r="B877" s="1">
        <v>44791</v>
      </c>
      <c r="C877" s="1">
        <v>44793</v>
      </c>
      <c r="D877" t="s">
        <v>1215</v>
      </c>
      <c r="E877">
        <v>201</v>
      </c>
      <c r="F877" t="str">
        <f>VLOOKUP(E877,pokoje!pokoje,2,FALSE)</f>
        <v>N</v>
      </c>
      <c r="G877" t="str">
        <f>VLOOKUP(D877,klienci!klienci,4,FALSE)</f>
        <v>Wroclaw</v>
      </c>
    </row>
    <row r="878" spans="1:7" hidden="1" x14ac:dyDescent="0.25">
      <c r="A878">
        <v>877</v>
      </c>
      <c r="B878" s="1">
        <v>44791</v>
      </c>
      <c r="C878" s="1">
        <v>44792</v>
      </c>
      <c r="D878" t="s">
        <v>1278</v>
      </c>
      <c r="E878">
        <v>404</v>
      </c>
      <c r="F878" t="str">
        <f>VLOOKUP(E878,pokoje!pokoje,2,FALSE)</f>
        <v>N</v>
      </c>
      <c r="G878" t="str">
        <f>VLOOKUP(D878,klienci!klienci,4,FALSE)</f>
        <v>Piekary Slaskie</v>
      </c>
    </row>
    <row r="879" spans="1:7" hidden="1" x14ac:dyDescent="0.25">
      <c r="A879">
        <v>878</v>
      </c>
      <c r="B879" s="1">
        <v>44791</v>
      </c>
      <c r="C879" s="1">
        <v>44792</v>
      </c>
      <c r="D879" t="s">
        <v>760</v>
      </c>
      <c r="E879">
        <v>320</v>
      </c>
      <c r="F879" t="str">
        <f>VLOOKUP(E879,pokoje!pokoje,2,FALSE)</f>
        <v>W</v>
      </c>
      <c r="G879" t="str">
        <f>VLOOKUP(D879,klienci!klienci,4,FALSE)</f>
        <v>Krakow</v>
      </c>
    </row>
    <row r="880" spans="1:7" hidden="1" x14ac:dyDescent="0.25">
      <c r="A880">
        <v>879</v>
      </c>
      <c r="B880" s="1">
        <v>44791</v>
      </c>
      <c r="C880" s="1">
        <v>44792</v>
      </c>
      <c r="D880" t="s">
        <v>689</v>
      </c>
      <c r="E880">
        <v>214</v>
      </c>
      <c r="F880" t="str">
        <f>VLOOKUP(E880,pokoje!pokoje,2,FALSE)</f>
        <v>N</v>
      </c>
      <c r="G880" t="str">
        <f>VLOOKUP(D880,klienci!klienci,4,FALSE)</f>
        <v>Tarnowskie Gory</v>
      </c>
    </row>
    <row r="881" spans="1:7" hidden="1" x14ac:dyDescent="0.25">
      <c r="A881">
        <v>880</v>
      </c>
      <c r="B881" s="1">
        <v>44792</v>
      </c>
      <c r="C881" s="1">
        <v>44793</v>
      </c>
      <c r="D881" t="s">
        <v>968</v>
      </c>
      <c r="E881">
        <v>301</v>
      </c>
      <c r="F881" t="str">
        <f>VLOOKUP(E881,pokoje!pokoje,2,FALSE)</f>
        <v>W</v>
      </c>
      <c r="G881" t="str">
        <f>VLOOKUP(D881,klienci!klienci,4,FALSE)</f>
        <v>Bytom</v>
      </c>
    </row>
    <row r="882" spans="1:7" x14ac:dyDescent="0.25">
      <c r="A882">
        <v>881</v>
      </c>
      <c r="B882" s="1">
        <v>44792</v>
      </c>
      <c r="C882" s="1">
        <v>44793</v>
      </c>
      <c r="D882" t="s">
        <v>521</v>
      </c>
      <c r="E882">
        <v>211</v>
      </c>
      <c r="F882" t="str">
        <f>VLOOKUP(E882,pokoje!pokoje,2,FALSE)</f>
        <v>N</v>
      </c>
      <c r="G882" t="str">
        <f>VLOOKUP(D882,klienci!klienci,4,FALSE)</f>
        <v>Opole</v>
      </c>
    </row>
    <row r="883" spans="1:7" hidden="1" x14ac:dyDescent="0.25">
      <c r="A883">
        <v>882</v>
      </c>
      <c r="B883" s="1">
        <v>44792</v>
      </c>
      <c r="C883" s="1">
        <v>44793</v>
      </c>
      <c r="D883" t="s">
        <v>1217</v>
      </c>
      <c r="E883">
        <v>407</v>
      </c>
      <c r="F883" t="str">
        <f>VLOOKUP(E883,pokoje!pokoje,2,FALSE)</f>
        <v>N</v>
      </c>
      <c r="G883" t="str">
        <f>VLOOKUP(D883,klienci!klienci,4,FALSE)</f>
        <v>Ustron</v>
      </c>
    </row>
    <row r="884" spans="1:7" hidden="1" x14ac:dyDescent="0.25">
      <c r="A884">
        <v>883</v>
      </c>
      <c r="B884" s="1">
        <v>44792</v>
      </c>
      <c r="C884" s="1">
        <v>44793</v>
      </c>
      <c r="D884" t="s">
        <v>287</v>
      </c>
      <c r="E884">
        <v>412</v>
      </c>
      <c r="F884" t="str">
        <f>VLOOKUP(E884,pokoje!pokoje,2,FALSE)</f>
        <v>N</v>
      </c>
      <c r="G884" t="str">
        <f>VLOOKUP(D884,klienci!klienci,4,FALSE)</f>
        <v>Wieliczka</v>
      </c>
    </row>
    <row r="885" spans="1:7" hidden="1" x14ac:dyDescent="0.25">
      <c r="A885">
        <v>884</v>
      </c>
      <c r="B885" s="1">
        <v>44792</v>
      </c>
      <c r="C885" s="1">
        <v>44793</v>
      </c>
      <c r="D885" t="s">
        <v>582</v>
      </c>
      <c r="E885">
        <v>413</v>
      </c>
      <c r="F885" t="str">
        <f>VLOOKUP(E885,pokoje!pokoje,2,FALSE)</f>
        <v>N</v>
      </c>
      <c r="G885" t="str">
        <f>VLOOKUP(D885,klienci!klienci,4,FALSE)</f>
        <v>Dabrawa Gornicza</v>
      </c>
    </row>
    <row r="886" spans="1:7" hidden="1" x14ac:dyDescent="0.25">
      <c r="A886">
        <v>885</v>
      </c>
      <c r="B886" s="1">
        <v>44792</v>
      </c>
      <c r="C886" s="1">
        <v>44793</v>
      </c>
      <c r="D886" t="s">
        <v>974</v>
      </c>
      <c r="E886">
        <v>218</v>
      </c>
      <c r="F886" t="str">
        <f>VLOOKUP(E886,pokoje!pokoje,2,FALSE)</f>
        <v>W</v>
      </c>
      <c r="G886" t="str">
        <f>VLOOKUP(D886,klienci!klienci,4,FALSE)</f>
        <v>Kielce</v>
      </c>
    </row>
    <row r="887" spans="1:7" hidden="1" x14ac:dyDescent="0.25">
      <c r="A887">
        <v>886</v>
      </c>
      <c r="B887" s="1">
        <v>44792</v>
      </c>
      <c r="C887" s="1">
        <v>44793</v>
      </c>
      <c r="D887" t="s">
        <v>12</v>
      </c>
      <c r="E887">
        <v>316</v>
      </c>
      <c r="F887" t="str">
        <f>VLOOKUP(E887,pokoje!pokoje,2,FALSE)</f>
        <v>W</v>
      </c>
      <c r="G887" t="str">
        <f>VLOOKUP(D887,klienci!klienci,4,FALSE)</f>
        <v>Tarnowskie Gory</v>
      </c>
    </row>
    <row r="888" spans="1:7" hidden="1" x14ac:dyDescent="0.25">
      <c r="A888">
        <v>887</v>
      </c>
      <c r="B888" s="1">
        <v>44792</v>
      </c>
      <c r="C888" s="1">
        <v>44793</v>
      </c>
      <c r="D888" t="s">
        <v>28</v>
      </c>
      <c r="E888">
        <v>213</v>
      </c>
      <c r="F888" t="str">
        <f>VLOOKUP(E888,pokoje!pokoje,2,FALSE)</f>
        <v>N</v>
      </c>
      <c r="G888" t="str">
        <f>VLOOKUP(D888,klienci!klienci,4,FALSE)</f>
        <v>Kalisz</v>
      </c>
    </row>
    <row r="889" spans="1:7" hidden="1" x14ac:dyDescent="0.25">
      <c r="A889">
        <v>888</v>
      </c>
      <c r="B889" s="1">
        <v>44792</v>
      </c>
      <c r="C889" s="1">
        <v>44793</v>
      </c>
      <c r="D889" t="s">
        <v>1050</v>
      </c>
      <c r="E889">
        <v>313</v>
      </c>
      <c r="F889" t="str">
        <f>VLOOKUP(E889,pokoje!pokoje,2,FALSE)</f>
        <v>N</v>
      </c>
      <c r="G889" t="str">
        <f>VLOOKUP(D889,klienci!klienci,4,FALSE)</f>
        <v>Zabrze</v>
      </c>
    </row>
    <row r="890" spans="1:7" hidden="1" x14ac:dyDescent="0.25">
      <c r="A890">
        <v>889</v>
      </c>
      <c r="B890" s="1">
        <v>44792</v>
      </c>
      <c r="C890" s="1">
        <v>44793</v>
      </c>
      <c r="D890" t="s">
        <v>1388</v>
      </c>
      <c r="E890">
        <v>416</v>
      </c>
      <c r="F890" t="str">
        <f>VLOOKUP(E890,pokoje!pokoje,2,FALSE)</f>
        <v>N</v>
      </c>
      <c r="G890" t="str">
        <f>VLOOKUP(D890,klienci!klienci,4,FALSE)</f>
        <v>Gniezno</v>
      </c>
    </row>
    <row r="891" spans="1:7" hidden="1" x14ac:dyDescent="0.25">
      <c r="A891">
        <v>890</v>
      </c>
      <c r="B891" s="1">
        <v>44792</v>
      </c>
      <c r="C891" s="1">
        <v>44793</v>
      </c>
      <c r="D891" t="s">
        <v>794</v>
      </c>
      <c r="E891">
        <v>103</v>
      </c>
      <c r="F891" t="str">
        <f>VLOOKUP(E891,pokoje!pokoje,2,FALSE)</f>
        <v>N</v>
      </c>
      <c r="G891" t="str">
        <f>VLOOKUP(D891,klienci!klienci,4,FALSE)</f>
        <v>Kielce</v>
      </c>
    </row>
    <row r="892" spans="1:7" hidden="1" x14ac:dyDescent="0.25">
      <c r="A892">
        <v>891</v>
      </c>
      <c r="B892" s="1">
        <v>44792</v>
      </c>
      <c r="C892" s="1">
        <v>44793</v>
      </c>
      <c r="D892" t="s">
        <v>592</v>
      </c>
      <c r="E892">
        <v>410</v>
      </c>
      <c r="F892" t="str">
        <f>VLOOKUP(E892,pokoje!pokoje,2,FALSE)</f>
        <v>N</v>
      </c>
      <c r="G892" t="str">
        <f>VLOOKUP(D892,klienci!klienci,4,FALSE)</f>
        <v>Siemianowice</v>
      </c>
    </row>
    <row r="893" spans="1:7" hidden="1" x14ac:dyDescent="0.25">
      <c r="A893">
        <v>892</v>
      </c>
      <c r="B893" s="1">
        <v>44792</v>
      </c>
      <c r="C893" s="1">
        <v>44793</v>
      </c>
      <c r="D893" t="s">
        <v>987</v>
      </c>
      <c r="E893">
        <v>308</v>
      </c>
      <c r="F893" t="str">
        <f>VLOOKUP(E893,pokoje!pokoje,2,FALSE)</f>
        <v>N</v>
      </c>
      <c r="G893" t="str">
        <f>VLOOKUP(D893,klienci!klienci,4,FALSE)</f>
        <v>Gliwice</v>
      </c>
    </row>
    <row r="894" spans="1:7" hidden="1" x14ac:dyDescent="0.25">
      <c r="A894">
        <v>893</v>
      </c>
      <c r="B894" s="1">
        <v>44792</v>
      </c>
      <c r="C894" s="1">
        <v>44793</v>
      </c>
      <c r="D894" t="s">
        <v>1339</v>
      </c>
      <c r="E894">
        <v>212</v>
      </c>
      <c r="F894" t="str">
        <f>VLOOKUP(E894,pokoje!pokoje,2,FALSE)</f>
        <v>N</v>
      </c>
      <c r="G894" t="str">
        <f>VLOOKUP(D894,klienci!klienci,4,FALSE)</f>
        <v>Poznan</v>
      </c>
    </row>
    <row r="895" spans="1:7" x14ac:dyDescent="0.25">
      <c r="A895">
        <v>894</v>
      </c>
      <c r="B895" s="1">
        <v>44792</v>
      </c>
      <c r="C895" s="1">
        <v>44793</v>
      </c>
      <c r="D895" t="s">
        <v>617</v>
      </c>
      <c r="E895">
        <v>203</v>
      </c>
      <c r="F895" t="str">
        <f>VLOOKUP(E895,pokoje!pokoje,2,FALSE)</f>
        <v>N</v>
      </c>
      <c r="G895" t="str">
        <f>VLOOKUP(D895,klienci!klienci,4,FALSE)</f>
        <v>Katowice</v>
      </c>
    </row>
    <row r="896" spans="1:7" hidden="1" x14ac:dyDescent="0.25">
      <c r="A896">
        <v>895</v>
      </c>
      <c r="B896" s="1">
        <v>44792</v>
      </c>
      <c r="C896" s="1">
        <v>44795</v>
      </c>
      <c r="D896" t="s">
        <v>359</v>
      </c>
      <c r="E896">
        <v>210</v>
      </c>
      <c r="F896" t="str">
        <f>VLOOKUP(E896,pokoje!pokoje,2,FALSE)</f>
        <v>N</v>
      </c>
      <c r="G896" t="str">
        <f>VLOOKUP(D896,klienci!klienci,4,FALSE)</f>
        <v>Kalisz</v>
      </c>
    </row>
    <row r="897" spans="1:7" hidden="1" x14ac:dyDescent="0.25">
      <c r="A897">
        <v>896</v>
      </c>
      <c r="B897" s="1">
        <v>44792</v>
      </c>
      <c r="C897" s="1">
        <v>44793</v>
      </c>
      <c r="D897" t="s">
        <v>1060</v>
      </c>
      <c r="E897">
        <v>419</v>
      </c>
      <c r="F897" t="str">
        <f>VLOOKUP(E897,pokoje!pokoje,2,FALSE)</f>
        <v>N</v>
      </c>
      <c r="G897" t="str">
        <f>VLOOKUP(D897,klienci!klienci,4,FALSE)</f>
        <v>Chorzow</v>
      </c>
    </row>
    <row r="898" spans="1:7" hidden="1" x14ac:dyDescent="0.25">
      <c r="A898">
        <v>897</v>
      </c>
      <c r="B898" s="1">
        <v>44792</v>
      </c>
      <c r="C898" s="1">
        <v>44796</v>
      </c>
      <c r="D898" t="s">
        <v>1245</v>
      </c>
      <c r="E898">
        <v>113</v>
      </c>
      <c r="F898" t="str">
        <f>VLOOKUP(E898,pokoje!pokoje,2,FALSE)</f>
        <v>N</v>
      </c>
      <c r="G898" t="str">
        <f>VLOOKUP(D898,klienci!klienci,4,FALSE)</f>
        <v>Augustow</v>
      </c>
    </row>
    <row r="899" spans="1:7" hidden="1" x14ac:dyDescent="0.25">
      <c r="A899">
        <v>898</v>
      </c>
      <c r="B899" s="1">
        <v>44792</v>
      </c>
      <c r="C899" s="1">
        <v>44793</v>
      </c>
      <c r="D899" t="s">
        <v>625</v>
      </c>
      <c r="E899">
        <v>217</v>
      </c>
      <c r="F899" t="str">
        <f>VLOOKUP(E899,pokoje!pokoje,2,FALSE)</f>
        <v>W</v>
      </c>
      <c r="G899" t="str">
        <f>VLOOKUP(D899,klienci!klienci,4,FALSE)</f>
        <v>Wieliczka</v>
      </c>
    </row>
    <row r="900" spans="1:7" x14ac:dyDescent="0.25">
      <c r="A900">
        <v>899</v>
      </c>
      <c r="B900" s="1">
        <v>44792</v>
      </c>
      <c r="C900" s="1">
        <v>44794</v>
      </c>
      <c r="D900" t="s">
        <v>1353</v>
      </c>
      <c r="E900">
        <v>417</v>
      </c>
      <c r="F900" t="str">
        <f>VLOOKUP(E900,pokoje!pokoje,2,FALSE)</f>
        <v>N</v>
      </c>
      <c r="G900" t="str">
        <f>VLOOKUP(D900,klienci!klienci,4,FALSE)</f>
        <v>Katowice</v>
      </c>
    </row>
    <row r="901" spans="1:7" hidden="1" x14ac:dyDescent="0.25">
      <c r="A901">
        <v>900</v>
      </c>
      <c r="B901" s="1">
        <v>44792</v>
      </c>
      <c r="C901" s="1">
        <v>44794</v>
      </c>
      <c r="D901" t="s">
        <v>1131</v>
      </c>
      <c r="E901">
        <v>304</v>
      </c>
      <c r="F901" t="str">
        <f>VLOOKUP(E901,pokoje!pokoje,2,FALSE)</f>
        <v>N</v>
      </c>
      <c r="G901" t="str">
        <f>VLOOKUP(D901,klienci!klienci,4,FALSE)</f>
        <v>Augustow</v>
      </c>
    </row>
    <row r="902" spans="1:7" hidden="1" x14ac:dyDescent="0.25">
      <c r="A902">
        <v>901</v>
      </c>
      <c r="B902" s="1">
        <v>44792</v>
      </c>
      <c r="C902" s="1">
        <v>44793</v>
      </c>
      <c r="D902" t="s">
        <v>898</v>
      </c>
      <c r="E902">
        <v>109</v>
      </c>
      <c r="F902" t="str">
        <f>VLOOKUP(E902,pokoje!pokoje,2,FALSE)</f>
        <v>N</v>
      </c>
      <c r="G902" t="str">
        <f>VLOOKUP(D902,klienci!klienci,4,FALSE)</f>
        <v>Zamosc</v>
      </c>
    </row>
    <row r="903" spans="1:7" hidden="1" x14ac:dyDescent="0.25">
      <c r="A903">
        <v>902</v>
      </c>
      <c r="B903" s="1">
        <v>44792</v>
      </c>
      <c r="C903" s="1">
        <v>44793</v>
      </c>
      <c r="D903" t="s">
        <v>721</v>
      </c>
      <c r="E903">
        <v>420</v>
      </c>
      <c r="F903" t="str">
        <f>VLOOKUP(E903,pokoje!pokoje,2,FALSE)</f>
        <v>N</v>
      </c>
      <c r="G903" t="str">
        <f>VLOOKUP(D903,klienci!klienci,4,FALSE)</f>
        <v>Chorzow</v>
      </c>
    </row>
    <row r="904" spans="1:7" hidden="1" x14ac:dyDescent="0.25">
      <c r="A904">
        <v>903</v>
      </c>
      <c r="B904" s="1">
        <v>44793</v>
      </c>
      <c r="C904" s="1">
        <v>44794</v>
      </c>
      <c r="D904" t="s">
        <v>1223</v>
      </c>
      <c r="E904">
        <v>402</v>
      </c>
      <c r="F904" t="str">
        <f>VLOOKUP(E904,pokoje!pokoje,2,FALSE)</f>
        <v>N</v>
      </c>
      <c r="G904" t="str">
        <f>VLOOKUP(D904,klienci!klienci,4,FALSE)</f>
        <v>Piekary Slaskie</v>
      </c>
    </row>
    <row r="905" spans="1:7" hidden="1" x14ac:dyDescent="0.25">
      <c r="A905">
        <v>904</v>
      </c>
      <c r="B905" s="1">
        <v>44793</v>
      </c>
      <c r="C905" s="1">
        <v>44794</v>
      </c>
      <c r="D905" t="s">
        <v>1359</v>
      </c>
      <c r="E905">
        <v>117</v>
      </c>
      <c r="F905" t="str">
        <f>VLOOKUP(E905,pokoje!pokoje,2,FALSE)</f>
        <v>N</v>
      </c>
      <c r="G905" t="str">
        <f>VLOOKUP(D905,klienci!klienci,4,FALSE)</f>
        <v>Ruda Slaska</v>
      </c>
    </row>
    <row r="906" spans="1:7" hidden="1" x14ac:dyDescent="0.25">
      <c r="A906">
        <v>905</v>
      </c>
      <c r="B906" s="1">
        <v>44793</v>
      </c>
      <c r="C906" s="1">
        <v>44794</v>
      </c>
      <c r="D906" t="s">
        <v>446</v>
      </c>
      <c r="E906">
        <v>406</v>
      </c>
      <c r="F906" t="str">
        <f>VLOOKUP(E906,pokoje!pokoje,2,FALSE)</f>
        <v>N</v>
      </c>
      <c r="G906" t="str">
        <f>VLOOKUP(D906,klienci!klienci,4,FALSE)</f>
        <v>Krakow</v>
      </c>
    </row>
    <row r="907" spans="1:7" x14ac:dyDescent="0.25">
      <c r="A907">
        <v>906</v>
      </c>
      <c r="B907" s="1">
        <v>44793</v>
      </c>
      <c r="C907" s="1">
        <v>44794</v>
      </c>
      <c r="D907" t="s">
        <v>369</v>
      </c>
      <c r="E907">
        <v>305</v>
      </c>
      <c r="F907" t="str">
        <f>VLOOKUP(E907,pokoje!pokoje,2,FALSE)</f>
        <v>N</v>
      </c>
      <c r="G907" t="str">
        <f>VLOOKUP(D907,klienci!klienci,4,FALSE)</f>
        <v>Katowice</v>
      </c>
    </row>
    <row r="908" spans="1:7" hidden="1" x14ac:dyDescent="0.25">
      <c r="A908">
        <v>907</v>
      </c>
      <c r="B908" s="1">
        <v>44793</v>
      </c>
      <c r="C908" s="1">
        <v>44794</v>
      </c>
      <c r="D908" t="s">
        <v>948</v>
      </c>
      <c r="E908">
        <v>208</v>
      </c>
      <c r="F908" t="str">
        <f>VLOOKUP(E908,pokoje!pokoje,2,FALSE)</f>
        <v>N</v>
      </c>
      <c r="G908" t="str">
        <f>VLOOKUP(D908,klienci!klienci,4,FALSE)</f>
        <v>Gieblo</v>
      </c>
    </row>
    <row r="909" spans="1:7" hidden="1" x14ac:dyDescent="0.25">
      <c r="A909">
        <v>908</v>
      </c>
      <c r="B909" s="1">
        <v>44796</v>
      </c>
      <c r="C909" s="1">
        <v>44797</v>
      </c>
      <c r="D909" t="s">
        <v>140</v>
      </c>
      <c r="E909">
        <v>311</v>
      </c>
      <c r="F909" t="str">
        <f>VLOOKUP(E909,pokoje!pokoje,2,FALSE)</f>
        <v>N</v>
      </c>
      <c r="G909" t="str">
        <f>VLOOKUP(D909,klienci!klienci,4,FALSE)</f>
        <v>Kalisz</v>
      </c>
    </row>
    <row r="910" spans="1:7" x14ac:dyDescent="0.25">
      <c r="A910">
        <v>909</v>
      </c>
      <c r="B910" s="1">
        <v>44795</v>
      </c>
      <c r="C910" s="1">
        <v>44796</v>
      </c>
      <c r="D910" t="s">
        <v>1368</v>
      </c>
      <c r="E910">
        <v>401</v>
      </c>
      <c r="F910" t="str">
        <f>VLOOKUP(E910,pokoje!pokoje,2,FALSE)</f>
        <v>N</v>
      </c>
      <c r="G910" t="str">
        <f>VLOOKUP(D910,klienci!klienci,4,FALSE)</f>
        <v>Katowice</v>
      </c>
    </row>
    <row r="911" spans="1:7" hidden="1" x14ac:dyDescent="0.25">
      <c r="A911">
        <v>910</v>
      </c>
      <c r="B911" s="1">
        <v>44794</v>
      </c>
      <c r="C911" s="1">
        <v>44795</v>
      </c>
      <c r="D911" t="s">
        <v>902</v>
      </c>
      <c r="E911">
        <v>409</v>
      </c>
      <c r="F911" t="str">
        <f>VLOOKUP(E911,pokoje!pokoje,2,FALSE)</f>
        <v>N</v>
      </c>
      <c r="G911" t="str">
        <f>VLOOKUP(D911,klienci!klienci,4,FALSE)</f>
        <v>Bialystok</v>
      </c>
    </row>
    <row r="912" spans="1:7" hidden="1" x14ac:dyDescent="0.25">
      <c r="A912">
        <v>911</v>
      </c>
      <c r="B912" s="1">
        <v>44794</v>
      </c>
      <c r="C912" s="1">
        <v>44795</v>
      </c>
      <c r="D912" t="s">
        <v>40</v>
      </c>
      <c r="E912">
        <v>110</v>
      </c>
      <c r="F912" t="str">
        <f>VLOOKUP(E912,pokoje!pokoje,2,FALSE)</f>
        <v>N</v>
      </c>
      <c r="G912" t="str">
        <f>VLOOKUP(D912,klienci!klienci,4,FALSE)</f>
        <v>Kutno</v>
      </c>
    </row>
    <row r="913" spans="1:7" hidden="1" x14ac:dyDescent="0.25">
      <c r="A913">
        <v>912</v>
      </c>
      <c r="B913" s="1">
        <v>44794</v>
      </c>
      <c r="C913" s="1">
        <v>44795</v>
      </c>
      <c r="D913" t="s">
        <v>78</v>
      </c>
      <c r="E913">
        <v>114</v>
      </c>
      <c r="F913" t="str">
        <f>VLOOKUP(E913,pokoje!pokoje,2,FALSE)</f>
        <v>N</v>
      </c>
      <c r="G913" t="str">
        <f>VLOOKUP(D913,klienci!klienci,4,FALSE)</f>
        <v>Torun</v>
      </c>
    </row>
    <row r="914" spans="1:7" x14ac:dyDescent="0.25">
      <c r="A914">
        <v>913</v>
      </c>
      <c r="B914" s="1">
        <v>44794</v>
      </c>
      <c r="C914" s="1">
        <v>44795</v>
      </c>
      <c r="D914" t="s">
        <v>205</v>
      </c>
      <c r="E914">
        <v>414</v>
      </c>
      <c r="F914" t="str">
        <f>VLOOKUP(E914,pokoje!pokoje,2,FALSE)</f>
        <v>N</v>
      </c>
      <c r="G914" t="str">
        <f>VLOOKUP(D914,klienci!klienci,4,FALSE)</f>
        <v>Katowice</v>
      </c>
    </row>
    <row r="915" spans="1:7" hidden="1" x14ac:dyDescent="0.25">
      <c r="A915">
        <v>914</v>
      </c>
      <c r="B915" s="1">
        <v>44794</v>
      </c>
      <c r="C915" s="1">
        <v>44796</v>
      </c>
      <c r="D915" t="s">
        <v>1118</v>
      </c>
      <c r="E915">
        <v>119</v>
      </c>
      <c r="F915" t="str">
        <f>VLOOKUP(E915,pokoje!pokoje,2,FALSE)</f>
        <v>N</v>
      </c>
      <c r="G915" t="str">
        <f>VLOOKUP(D915,klienci!klienci,4,FALSE)</f>
        <v>Ustron</v>
      </c>
    </row>
    <row r="916" spans="1:7" hidden="1" x14ac:dyDescent="0.25">
      <c r="A916">
        <v>915</v>
      </c>
      <c r="B916" s="1">
        <v>44794</v>
      </c>
      <c r="C916" s="1">
        <v>44796</v>
      </c>
      <c r="D916" t="s">
        <v>468</v>
      </c>
      <c r="E916">
        <v>318</v>
      </c>
      <c r="F916" t="str">
        <f>VLOOKUP(E916,pokoje!pokoje,2,FALSE)</f>
        <v>W</v>
      </c>
      <c r="G916" t="str">
        <f>VLOOKUP(D916,klienci!klienci,4,FALSE)</f>
        <v>Nowa Sol</v>
      </c>
    </row>
    <row r="917" spans="1:7" hidden="1" x14ac:dyDescent="0.25">
      <c r="A917">
        <v>916</v>
      </c>
      <c r="B917" s="1">
        <v>44794</v>
      </c>
      <c r="C917" s="1">
        <v>44796</v>
      </c>
      <c r="D917" t="s">
        <v>699</v>
      </c>
      <c r="E917">
        <v>107</v>
      </c>
      <c r="F917" t="str">
        <f>VLOOKUP(E917,pokoje!pokoje,2,FALSE)</f>
        <v>N</v>
      </c>
      <c r="G917" t="str">
        <f>VLOOKUP(D917,klienci!klienci,4,FALSE)</f>
        <v>Torun</v>
      </c>
    </row>
    <row r="918" spans="1:7" hidden="1" x14ac:dyDescent="0.25">
      <c r="A918">
        <v>917</v>
      </c>
      <c r="B918" s="1">
        <v>44794</v>
      </c>
      <c r="C918" s="1">
        <v>44796</v>
      </c>
      <c r="D918" t="s">
        <v>1247</v>
      </c>
      <c r="E918">
        <v>312</v>
      </c>
      <c r="F918" t="str">
        <f>VLOOKUP(E918,pokoje!pokoje,2,FALSE)</f>
        <v>N</v>
      </c>
      <c r="G918" t="str">
        <f>VLOOKUP(D918,klienci!klienci,4,FALSE)</f>
        <v>Poznan</v>
      </c>
    </row>
    <row r="919" spans="1:7" hidden="1" x14ac:dyDescent="0.25">
      <c r="A919">
        <v>918</v>
      </c>
      <c r="B919" s="1">
        <v>44794</v>
      </c>
      <c r="C919" s="1">
        <v>44796</v>
      </c>
      <c r="D919" t="s">
        <v>939</v>
      </c>
      <c r="E919">
        <v>203</v>
      </c>
      <c r="F919" t="str">
        <f>VLOOKUP(E919,pokoje!pokoje,2,FALSE)</f>
        <v>N</v>
      </c>
      <c r="G919" t="str">
        <f>VLOOKUP(D919,klienci!klienci,4,FALSE)</f>
        <v>Gliwice</v>
      </c>
    </row>
    <row r="920" spans="1:7" hidden="1" x14ac:dyDescent="0.25">
      <c r="A920">
        <v>919</v>
      </c>
      <c r="B920" s="1">
        <v>44794</v>
      </c>
      <c r="C920" s="1">
        <v>44795</v>
      </c>
      <c r="D920" t="s">
        <v>863</v>
      </c>
      <c r="E920">
        <v>208</v>
      </c>
      <c r="F920" t="str">
        <f>VLOOKUP(E920,pokoje!pokoje,2,FALSE)</f>
        <v>N</v>
      </c>
      <c r="G920" t="str">
        <f>VLOOKUP(D920,klienci!klienci,4,FALSE)</f>
        <v>Kielce</v>
      </c>
    </row>
    <row r="921" spans="1:7" hidden="1" x14ac:dyDescent="0.25">
      <c r="A921">
        <v>920</v>
      </c>
      <c r="B921" s="1">
        <v>44794</v>
      </c>
      <c r="C921" s="1">
        <v>44795</v>
      </c>
      <c r="D921" t="s">
        <v>1207</v>
      </c>
      <c r="E921">
        <v>317</v>
      </c>
      <c r="F921" t="str">
        <f>VLOOKUP(E921,pokoje!pokoje,2,FALSE)</f>
        <v>W</v>
      </c>
      <c r="G921" t="str">
        <f>VLOOKUP(D921,klienci!klienci,4,FALSE)</f>
        <v>Opole</v>
      </c>
    </row>
    <row r="922" spans="1:7" hidden="1" x14ac:dyDescent="0.25">
      <c r="A922">
        <v>921</v>
      </c>
      <c r="B922" s="1">
        <v>44794</v>
      </c>
      <c r="C922" s="1">
        <v>44795</v>
      </c>
      <c r="D922" t="s">
        <v>1042</v>
      </c>
      <c r="E922">
        <v>311</v>
      </c>
      <c r="F922" t="str">
        <f>VLOOKUP(E922,pokoje!pokoje,2,FALSE)</f>
        <v>N</v>
      </c>
      <c r="G922" t="str">
        <f>VLOOKUP(D922,klienci!klienci,4,FALSE)</f>
        <v>Lublin</v>
      </c>
    </row>
    <row r="923" spans="1:7" hidden="1" x14ac:dyDescent="0.25">
      <c r="A923">
        <v>922</v>
      </c>
      <c r="B923" s="1">
        <v>44794</v>
      </c>
      <c r="C923" s="1">
        <v>44795</v>
      </c>
      <c r="D923" t="s">
        <v>981</v>
      </c>
      <c r="E923">
        <v>404</v>
      </c>
      <c r="F923" t="str">
        <f>VLOOKUP(E923,pokoje!pokoje,2,FALSE)</f>
        <v>N</v>
      </c>
      <c r="G923" t="str">
        <f>VLOOKUP(D923,klienci!klienci,4,FALSE)</f>
        <v>Milicz</v>
      </c>
    </row>
    <row r="924" spans="1:7" hidden="1" x14ac:dyDescent="0.25">
      <c r="A924">
        <v>923</v>
      </c>
      <c r="B924" s="1">
        <v>44794</v>
      </c>
      <c r="C924" s="1">
        <v>44795</v>
      </c>
      <c r="D924" t="s">
        <v>245</v>
      </c>
      <c r="E924">
        <v>212</v>
      </c>
      <c r="F924" t="str">
        <f>VLOOKUP(E924,pokoje!pokoje,2,FALSE)</f>
        <v>N</v>
      </c>
      <c r="G924" t="str">
        <f>VLOOKUP(D924,klienci!klienci,4,FALSE)</f>
        <v>Radom</v>
      </c>
    </row>
    <row r="925" spans="1:7" hidden="1" x14ac:dyDescent="0.25">
      <c r="A925">
        <v>924</v>
      </c>
      <c r="B925" s="1">
        <v>44795</v>
      </c>
      <c r="C925" s="1">
        <v>44796</v>
      </c>
      <c r="D925" t="s">
        <v>687</v>
      </c>
      <c r="E925">
        <v>412</v>
      </c>
      <c r="F925" t="str">
        <f>VLOOKUP(E925,pokoje!pokoje,2,FALSE)</f>
        <v>N</v>
      </c>
      <c r="G925" t="str">
        <f>VLOOKUP(D925,klienci!klienci,4,FALSE)</f>
        <v>Augustow</v>
      </c>
    </row>
    <row r="926" spans="1:7" hidden="1" x14ac:dyDescent="0.25">
      <c r="A926">
        <v>925</v>
      </c>
      <c r="B926" s="1">
        <v>44795</v>
      </c>
      <c r="C926" s="1">
        <v>44796</v>
      </c>
      <c r="D926" t="s">
        <v>1025</v>
      </c>
      <c r="E926">
        <v>417</v>
      </c>
      <c r="F926" t="str">
        <f>VLOOKUP(E926,pokoje!pokoje,2,FALSE)</f>
        <v>N</v>
      </c>
      <c r="G926" t="str">
        <f>VLOOKUP(D926,klienci!klienci,4,FALSE)</f>
        <v>Nowy Targ</v>
      </c>
    </row>
    <row r="927" spans="1:7" hidden="1" x14ac:dyDescent="0.25">
      <c r="A927">
        <v>926</v>
      </c>
      <c r="B927" s="1">
        <v>44795</v>
      </c>
      <c r="C927" s="1">
        <v>44796</v>
      </c>
      <c r="D927" t="s">
        <v>872</v>
      </c>
      <c r="E927">
        <v>411</v>
      </c>
      <c r="F927" t="str">
        <f>VLOOKUP(E927,pokoje!pokoje,2,FALSE)</f>
        <v>N</v>
      </c>
      <c r="G927" t="str">
        <f>VLOOKUP(D927,klienci!klienci,4,FALSE)</f>
        <v>Leszno</v>
      </c>
    </row>
    <row r="928" spans="1:7" hidden="1" x14ac:dyDescent="0.25">
      <c r="A928">
        <v>927</v>
      </c>
      <c r="B928" s="1">
        <v>44795</v>
      </c>
      <c r="C928" s="1">
        <v>44796</v>
      </c>
      <c r="D928" t="s">
        <v>1016</v>
      </c>
      <c r="E928">
        <v>111</v>
      </c>
      <c r="F928" t="str">
        <f>VLOOKUP(E928,pokoje!pokoje,2,FALSE)</f>
        <v>N</v>
      </c>
      <c r="G928" t="str">
        <f>VLOOKUP(D928,klienci!klienci,4,FALSE)</f>
        <v>Bytom</v>
      </c>
    </row>
    <row r="929" spans="1:7" hidden="1" x14ac:dyDescent="0.25">
      <c r="A929">
        <v>928</v>
      </c>
      <c r="B929" s="1">
        <v>44795</v>
      </c>
      <c r="C929" s="1">
        <v>44797</v>
      </c>
      <c r="D929" t="s">
        <v>895</v>
      </c>
      <c r="E929">
        <v>403</v>
      </c>
      <c r="F929" t="str">
        <f>VLOOKUP(E929,pokoje!pokoje,2,FALSE)</f>
        <v>N</v>
      </c>
      <c r="G929" t="str">
        <f>VLOOKUP(D929,klienci!klienci,4,FALSE)</f>
        <v>Wroclaw</v>
      </c>
    </row>
    <row r="930" spans="1:7" hidden="1" x14ac:dyDescent="0.25">
      <c r="A930">
        <v>929</v>
      </c>
      <c r="B930" s="1">
        <v>44795</v>
      </c>
      <c r="C930" s="1">
        <v>44796</v>
      </c>
      <c r="D930" t="s">
        <v>47</v>
      </c>
      <c r="E930">
        <v>201</v>
      </c>
      <c r="F930" t="str">
        <f>VLOOKUP(E930,pokoje!pokoje,2,FALSE)</f>
        <v>N</v>
      </c>
      <c r="G930" t="str">
        <f>VLOOKUP(D930,klienci!klienci,4,FALSE)</f>
        <v>Bytom</v>
      </c>
    </row>
    <row r="931" spans="1:7" hidden="1" x14ac:dyDescent="0.25">
      <c r="A931">
        <v>930</v>
      </c>
      <c r="B931" s="1">
        <v>44795</v>
      </c>
      <c r="C931" s="1">
        <v>44796</v>
      </c>
      <c r="D931" t="s">
        <v>1175</v>
      </c>
      <c r="E931">
        <v>310</v>
      </c>
      <c r="F931" t="str">
        <f>VLOOKUP(E931,pokoje!pokoje,2,FALSE)</f>
        <v>N</v>
      </c>
      <c r="G931" t="str">
        <f>VLOOKUP(D931,klienci!klienci,4,FALSE)</f>
        <v>Myslowice</v>
      </c>
    </row>
    <row r="932" spans="1:7" hidden="1" x14ac:dyDescent="0.25">
      <c r="A932">
        <v>931</v>
      </c>
      <c r="B932" s="1">
        <v>44795</v>
      </c>
      <c r="C932" s="1">
        <v>44796</v>
      </c>
      <c r="D932" t="s">
        <v>1288</v>
      </c>
      <c r="E932">
        <v>110</v>
      </c>
      <c r="F932" t="str">
        <f>VLOOKUP(E932,pokoje!pokoje,2,FALSE)</f>
        <v>N</v>
      </c>
      <c r="G932" t="str">
        <f>VLOOKUP(D932,klienci!klienci,4,FALSE)</f>
        <v>Gliwice</v>
      </c>
    </row>
    <row r="933" spans="1:7" hidden="1" x14ac:dyDescent="0.25">
      <c r="A933">
        <v>932</v>
      </c>
      <c r="B933" s="1">
        <v>44795</v>
      </c>
      <c r="C933" s="1">
        <v>44797</v>
      </c>
      <c r="D933" t="s">
        <v>152</v>
      </c>
      <c r="E933">
        <v>307</v>
      </c>
      <c r="F933" t="str">
        <f>VLOOKUP(E933,pokoje!pokoje,2,FALSE)</f>
        <v>N</v>
      </c>
      <c r="G933" t="str">
        <f>VLOOKUP(D933,klienci!klienci,4,FALSE)</f>
        <v>Poznan</v>
      </c>
    </row>
    <row r="934" spans="1:7" hidden="1" x14ac:dyDescent="0.25">
      <c r="A934">
        <v>933</v>
      </c>
      <c r="B934" s="1">
        <v>44795</v>
      </c>
      <c r="C934" s="1">
        <v>44796</v>
      </c>
      <c r="D934" t="s">
        <v>1143</v>
      </c>
      <c r="E934">
        <v>213</v>
      </c>
      <c r="F934" t="str">
        <f>VLOOKUP(E934,pokoje!pokoje,2,FALSE)</f>
        <v>N</v>
      </c>
      <c r="G934" t="str">
        <f>VLOOKUP(D934,klienci!klienci,4,FALSE)</f>
        <v>Czestochowa</v>
      </c>
    </row>
    <row r="935" spans="1:7" hidden="1" x14ac:dyDescent="0.25">
      <c r="A935">
        <v>934</v>
      </c>
      <c r="B935" s="1">
        <v>44796</v>
      </c>
      <c r="C935" s="1">
        <v>44797</v>
      </c>
      <c r="D935" t="s">
        <v>979</v>
      </c>
      <c r="E935">
        <v>418</v>
      </c>
      <c r="F935" t="str">
        <f>VLOOKUP(E935,pokoje!pokoje,2,FALSE)</f>
        <v>N</v>
      </c>
      <c r="G935" t="str">
        <f>VLOOKUP(D935,klienci!klienci,4,FALSE)</f>
        <v>Lowicz</v>
      </c>
    </row>
    <row r="936" spans="1:7" hidden="1" x14ac:dyDescent="0.25">
      <c r="A936">
        <v>935</v>
      </c>
      <c r="B936" s="1">
        <v>44796</v>
      </c>
      <c r="C936" s="1">
        <v>44797</v>
      </c>
      <c r="D936" t="s">
        <v>509</v>
      </c>
      <c r="E936">
        <v>102</v>
      </c>
      <c r="F936" t="str">
        <f>VLOOKUP(E936,pokoje!pokoje,2,FALSE)</f>
        <v>N</v>
      </c>
      <c r="G936" t="str">
        <f>VLOOKUP(D936,klienci!klienci,4,FALSE)</f>
        <v>Gniezno</v>
      </c>
    </row>
    <row r="937" spans="1:7" hidden="1" x14ac:dyDescent="0.25">
      <c r="A937">
        <v>936</v>
      </c>
      <c r="B937" s="1">
        <v>44796</v>
      </c>
      <c r="C937" s="1">
        <v>44797</v>
      </c>
      <c r="D937" t="s">
        <v>660</v>
      </c>
      <c r="E937">
        <v>320</v>
      </c>
      <c r="F937" t="str">
        <f>VLOOKUP(E937,pokoje!pokoje,2,FALSE)</f>
        <v>W</v>
      </c>
      <c r="G937" t="str">
        <f>VLOOKUP(D937,klienci!klienci,4,FALSE)</f>
        <v>Wojcieszow</v>
      </c>
    </row>
    <row r="938" spans="1:7" x14ac:dyDescent="0.25">
      <c r="A938">
        <v>937</v>
      </c>
      <c r="B938" s="1">
        <v>44796</v>
      </c>
      <c r="C938" s="1">
        <v>44797</v>
      </c>
      <c r="D938" t="s">
        <v>340</v>
      </c>
      <c r="E938">
        <v>216</v>
      </c>
      <c r="F938" t="str">
        <f>VLOOKUP(E938,pokoje!pokoje,2,FALSE)</f>
        <v>N</v>
      </c>
      <c r="G938" t="str">
        <f>VLOOKUP(D938,klienci!klienci,4,FALSE)</f>
        <v>Opole</v>
      </c>
    </row>
    <row r="939" spans="1:7" hidden="1" x14ac:dyDescent="0.25">
      <c r="A939">
        <v>938</v>
      </c>
      <c r="B939" s="1">
        <v>44796</v>
      </c>
      <c r="C939" s="1">
        <v>44797</v>
      </c>
      <c r="D939" t="s">
        <v>431</v>
      </c>
      <c r="E939">
        <v>217</v>
      </c>
      <c r="F939" t="str">
        <f>VLOOKUP(E939,pokoje!pokoje,2,FALSE)</f>
        <v>W</v>
      </c>
      <c r="G939" t="str">
        <f>VLOOKUP(D939,klienci!klienci,4,FALSE)</f>
        <v>Jelenia Gora</v>
      </c>
    </row>
    <row r="940" spans="1:7" hidden="1" x14ac:dyDescent="0.25">
      <c r="A940">
        <v>939</v>
      </c>
      <c r="B940" s="1">
        <v>44796</v>
      </c>
      <c r="C940" s="1">
        <v>44799</v>
      </c>
      <c r="D940" t="s">
        <v>160</v>
      </c>
      <c r="E940">
        <v>408</v>
      </c>
      <c r="F940" t="str">
        <f>VLOOKUP(E940,pokoje!pokoje,2,FALSE)</f>
        <v>N</v>
      </c>
      <c r="G940" t="str">
        <f>VLOOKUP(D940,klienci!klienci,4,FALSE)</f>
        <v>Dabrawa Gornicza</v>
      </c>
    </row>
    <row r="941" spans="1:7" hidden="1" x14ac:dyDescent="0.25">
      <c r="A941">
        <v>940</v>
      </c>
      <c r="B941" s="1">
        <v>44796</v>
      </c>
      <c r="C941" s="1">
        <v>44798</v>
      </c>
      <c r="D941" t="s">
        <v>600</v>
      </c>
      <c r="E941">
        <v>301</v>
      </c>
      <c r="F941" t="str">
        <f>VLOOKUP(E941,pokoje!pokoje,2,FALSE)</f>
        <v>W</v>
      </c>
      <c r="G941" t="str">
        <f>VLOOKUP(D941,klienci!klienci,4,FALSE)</f>
        <v>Wieliczka</v>
      </c>
    </row>
    <row r="942" spans="1:7" hidden="1" x14ac:dyDescent="0.25">
      <c r="A942">
        <v>941</v>
      </c>
      <c r="B942" s="1">
        <v>44796</v>
      </c>
      <c r="C942" s="1">
        <v>44799</v>
      </c>
      <c r="D942" t="s">
        <v>701</v>
      </c>
      <c r="E942">
        <v>114</v>
      </c>
      <c r="F942" t="str">
        <f>VLOOKUP(E942,pokoje!pokoje,2,FALSE)</f>
        <v>N</v>
      </c>
      <c r="G942" t="str">
        <f>VLOOKUP(D942,klienci!klienci,4,FALSE)</f>
        <v>Myslowice</v>
      </c>
    </row>
    <row r="943" spans="1:7" hidden="1" x14ac:dyDescent="0.25">
      <c r="A943">
        <v>942</v>
      </c>
      <c r="B943" s="1">
        <v>44796</v>
      </c>
      <c r="C943" s="1">
        <v>44797</v>
      </c>
      <c r="D943" t="s">
        <v>1196</v>
      </c>
      <c r="E943">
        <v>101</v>
      </c>
      <c r="F943" t="str">
        <f>VLOOKUP(E943,pokoje!pokoje,2,FALSE)</f>
        <v>N</v>
      </c>
      <c r="G943" t="str">
        <f>VLOOKUP(D943,klienci!klienci,4,FALSE)</f>
        <v>Krakow</v>
      </c>
    </row>
    <row r="944" spans="1:7" hidden="1" x14ac:dyDescent="0.25">
      <c r="A944">
        <v>943</v>
      </c>
      <c r="B944" s="1">
        <v>44797</v>
      </c>
      <c r="C944" s="1">
        <v>44798</v>
      </c>
      <c r="D944" t="s">
        <v>974</v>
      </c>
      <c r="E944">
        <v>308</v>
      </c>
      <c r="F944" t="str">
        <f>VLOOKUP(E944,pokoje!pokoje,2,FALSE)</f>
        <v>N</v>
      </c>
      <c r="G944" t="str">
        <f>VLOOKUP(D944,klienci!klienci,4,FALSE)</f>
        <v>Kielce</v>
      </c>
    </row>
    <row r="945" spans="1:7" hidden="1" x14ac:dyDescent="0.25">
      <c r="A945">
        <v>944</v>
      </c>
      <c r="B945" s="1">
        <v>44797</v>
      </c>
      <c r="C945" s="1">
        <v>44798</v>
      </c>
      <c r="D945" t="s">
        <v>641</v>
      </c>
      <c r="E945">
        <v>413</v>
      </c>
      <c r="F945" t="str">
        <f>VLOOKUP(E945,pokoje!pokoje,2,FALSE)</f>
        <v>N</v>
      </c>
      <c r="G945" t="str">
        <f>VLOOKUP(D945,klienci!klienci,4,FALSE)</f>
        <v>Jaworzno</v>
      </c>
    </row>
    <row r="946" spans="1:7" hidden="1" x14ac:dyDescent="0.25">
      <c r="A946">
        <v>945</v>
      </c>
      <c r="B946" s="1">
        <v>44797</v>
      </c>
      <c r="C946" s="1">
        <v>44798</v>
      </c>
      <c r="D946" t="s">
        <v>1271</v>
      </c>
      <c r="E946">
        <v>406</v>
      </c>
      <c r="F946" t="str">
        <f>VLOOKUP(E946,pokoje!pokoje,2,FALSE)</f>
        <v>N</v>
      </c>
      <c r="G946" t="str">
        <f>VLOOKUP(D946,klienci!klienci,4,FALSE)</f>
        <v>Bielsko Biala</v>
      </c>
    </row>
    <row r="947" spans="1:7" hidden="1" x14ac:dyDescent="0.25">
      <c r="A947">
        <v>946</v>
      </c>
      <c r="B947" s="1">
        <v>44797</v>
      </c>
      <c r="C947" s="1">
        <v>44798</v>
      </c>
      <c r="D947" t="s">
        <v>500</v>
      </c>
      <c r="E947">
        <v>117</v>
      </c>
      <c r="F947" t="str">
        <f>VLOOKUP(E947,pokoje!pokoje,2,FALSE)</f>
        <v>N</v>
      </c>
      <c r="G947" t="str">
        <f>VLOOKUP(D947,klienci!klienci,4,FALSE)</f>
        <v>Jelenia Gora</v>
      </c>
    </row>
    <row r="948" spans="1:7" hidden="1" x14ac:dyDescent="0.25">
      <c r="A948">
        <v>947</v>
      </c>
      <c r="B948" s="1">
        <v>44797</v>
      </c>
      <c r="C948" s="1">
        <v>44800</v>
      </c>
      <c r="D948" t="s">
        <v>82</v>
      </c>
      <c r="E948">
        <v>104</v>
      </c>
      <c r="F948" t="str">
        <f>VLOOKUP(E948,pokoje!pokoje,2,FALSE)</f>
        <v>N</v>
      </c>
      <c r="G948" t="str">
        <f>VLOOKUP(D948,klienci!klienci,4,FALSE)</f>
        <v>Cieszyn</v>
      </c>
    </row>
    <row r="949" spans="1:7" hidden="1" x14ac:dyDescent="0.25">
      <c r="A949">
        <v>948</v>
      </c>
      <c r="B949" s="1">
        <v>44797</v>
      </c>
      <c r="C949" s="1">
        <v>44798</v>
      </c>
      <c r="D949" t="s">
        <v>345</v>
      </c>
      <c r="E949">
        <v>505</v>
      </c>
      <c r="F949" t="str">
        <f>VLOOKUP(E949,pokoje!pokoje,2,FALSE)</f>
        <v>W</v>
      </c>
      <c r="G949" t="str">
        <f>VLOOKUP(D949,klienci!klienci,4,FALSE)</f>
        <v>Leszno</v>
      </c>
    </row>
    <row r="950" spans="1:7" hidden="1" x14ac:dyDescent="0.25">
      <c r="A950">
        <v>949</v>
      </c>
      <c r="B950" s="1">
        <v>44797</v>
      </c>
      <c r="C950" s="1">
        <v>44798</v>
      </c>
      <c r="D950" t="s">
        <v>851</v>
      </c>
      <c r="E950">
        <v>210</v>
      </c>
      <c r="F950" t="str">
        <f>VLOOKUP(E950,pokoje!pokoje,2,FALSE)</f>
        <v>N</v>
      </c>
      <c r="G950" t="str">
        <f>VLOOKUP(D950,klienci!klienci,4,FALSE)</f>
        <v>Kalisz</v>
      </c>
    </row>
    <row r="951" spans="1:7" hidden="1" x14ac:dyDescent="0.25">
      <c r="A951">
        <v>950</v>
      </c>
      <c r="B951" s="1">
        <v>44797</v>
      </c>
      <c r="C951" s="1">
        <v>44798</v>
      </c>
      <c r="D951" t="s">
        <v>266</v>
      </c>
      <c r="E951">
        <v>303</v>
      </c>
      <c r="F951" t="str">
        <f>VLOOKUP(E951,pokoje!pokoje,2,FALSE)</f>
        <v>W</v>
      </c>
      <c r="G951" t="str">
        <f>VLOOKUP(D951,klienci!klienci,4,FALSE)</f>
        <v>Kalisz</v>
      </c>
    </row>
    <row r="952" spans="1:7" hidden="1" x14ac:dyDescent="0.25">
      <c r="A952">
        <v>951</v>
      </c>
      <c r="B952" s="1">
        <v>44797</v>
      </c>
      <c r="C952" s="1">
        <v>44802</v>
      </c>
      <c r="D952" t="s">
        <v>173</v>
      </c>
      <c r="E952">
        <v>112</v>
      </c>
      <c r="F952" t="str">
        <f>VLOOKUP(E952,pokoje!pokoje,2,FALSE)</f>
        <v>N</v>
      </c>
      <c r="G952" t="str">
        <f>VLOOKUP(D952,klienci!klienci,4,FALSE)</f>
        <v>Kletno</v>
      </c>
    </row>
    <row r="953" spans="1:7" hidden="1" x14ac:dyDescent="0.25">
      <c r="A953">
        <v>952</v>
      </c>
      <c r="B953" s="1">
        <v>44797</v>
      </c>
      <c r="C953" s="1">
        <v>44798</v>
      </c>
      <c r="D953" t="s">
        <v>1075</v>
      </c>
      <c r="E953">
        <v>415</v>
      </c>
      <c r="F953" t="str">
        <f>VLOOKUP(E953,pokoje!pokoje,2,FALSE)</f>
        <v>N</v>
      </c>
      <c r="G953" t="str">
        <f>VLOOKUP(D953,klienci!klienci,4,FALSE)</f>
        <v>Zawiercie</v>
      </c>
    </row>
    <row r="954" spans="1:7" hidden="1" x14ac:dyDescent="0.25">
      <c r="A954">
        <v>953</v>
      </c>
      <c r="B954" s="1">
        <v>44798</v>
      </c>
      <c r="C954" s="1">
        <v>44799</v>
      </c>
      <c r="D954" t="s">
        <v>519</v>
      </c>
      <c r="E954">
        <v>409</v>
      </c>
      <c r="F954" t="str">
        <f>VLOOKUP(E954,pokoje!pokoje,2,FALSE)</f>
        <v>N</v>
      </c>
      <c r="G954" t="str">
        <f>VLOOKUP(D954,klienci!klienci,4,FALSE)</f>
        <v>Bytom</v>
      </c>
    </row>
    <row r="955" spans="1:7" hidden="1" x14ac:dyDescent="0.25">
      <c r="A955">
        <v>954</v>
      </c>
      <c r="B955" s="1">
        <v>44798</v>
      </c>
      <c r="C955" s="1">
        <v>44799</v>
      </c>
      <c r="D955" t="s">
        <v>833</v>
      </c>
      <c r="E955">
        <v>410</v>
      </c>
      <c r="F955" t="str">
        <f>VLOOKUP(E955,pokoje!pokoje,2,FALSE)</f>
        <v>N</v>
      </c>
      <c r="G955" t="str">
        <f>VLOOKUP(D955,klienci!klienci,4,FALSE)</f>
        <v>Wroclaw</v>
      </c>
    </row>
    <row r="956" spans="1:7" hidden="1" x14ac:dyDescent="0.25">
      <c r="A956">
        <v>955</v>
      </c>
      <c r="B956" s="1">
        <v>44798</v>
      </c>
      <c r="C956" s="1">
        <v>44799</v>
      </c>
      <c r="D956" t="s">
        <v>951</v>
      </c>
      <c r="E956">
        <v>204</v>
      </c>
      <c r="F956" t="str">
        <f>VLOOKUP(E956,pokoje!pokoje,2,FALSE)</f>
        <v>N</v>
      </c>
      <c r="G956" t="str">
        <f>VLOOKUP(D956,klienci!klienci,4,FALSE)</f>
        <v>Bialystok</v>
      </c>
    </row>
    <row r="957" spans="1:7" hidden="1" x14ac:dyDescent="0.25">
      <c r="A957">
        <v>956</v>
      </c>
      <c r="B957" s="1">
        <v>44798</v>
      </c>
      <c r="C957" s="1">
        <v>44799</v>
      </c>
      <c r="D957" t="s">
        <v>785</v>
      </c>
      <c r="E957">
        <v>315</v>
      </c>
      <c r="F957" t="str">
        <f>VLOOKUP(E957,pokoje!pokoje,2,FALSE)</f>
        <v>N</v>
      </c>
      <c r="G957" t="str">
        <f>VLOOKUP(D957,klienci!klienci,4,FALSE)</f>
        <v>Bytom</v>
      </c>
    </row>
    <row r="958" spans="1:7" hidden="1" x14ac:dyDescent="0.25">
      <c r="A958">
        <v>957</v>
      </c>
      <c r="B958" s="1">
        <v>44798</v>
      </c>
      <c r="C958" s="1">
        <v>44800</v>
      </c>
      <c r="D958" t="s">
        <v>1231</v>
      </c>
      <c r="E958">
        <v>309</v>
      </c>
      <c r="F958" t="str">
        <f>VLOOKUP(E958,pokoje!pokoje,2,FALSE)</f>
        <v>N</v>
      </c>
      <c r="G958" t="str">
        <f>VLOOKUP(D958,klienci!klienci,4,FALSE)</f>
        <v>Krakow</v>
      </c>
    </row>
    <row r="959" spans="1:7" hidden="1" x14ac:dyDescent="0.25">
      <c r="A959">
        <v>958</v>
      </c>
      <c r="B959" s="1">
        <v>44798</v>
      </c>
      <c r="C959" s="1">
        <v>44799</v>
      </c>
      <c r="D959" t="s">
        <v>960</v>
      </c>
      <c r="E959">
        <v>113</v>
      </c>
      <c r="F959" t="str">
        <f>VLOOKUP(E959,pokoje!pokoje,2,FALSE)</f>
        <v>N</v>
      </c>
      <c r="G959" t="str">
        <f>VLOOKUP(D959,klienci!klienci,4,FALSE)</f>
        <v>Zabrze</v>
      </c>
    </row>
    <row r="960" spans="1:7" hidden="1" x14ac:dyDescent="0.25">
      <c r="A960">
        <v>959</v>
      </c>
      <c r="B960" s="1">
        <v>44798</v>
      </c>
      <c r="C960" s="1">
        <v>44799</v>
      </c>
      <c r="D960" t="s">
        <v>43</v>
      </c>
      <c r="E960">
        <v>407</v>
      </c>
      <c r="F960" t="str">
        <f>VLOOKUP(E960,pokoje!pokoje,2,FALSE)</f>
        <v>N</v>
      </c>
      <c r="G960" t="str">
        <f>VLOOKUP(D960,klienci!klienci,4,FALSE)</f>
        <v>Lublin</v>
      </c>
    </row>
    <row r="961" spans="1:7" hidden="1" x14ac:dyDescent="0.25">
      <c r="A961">
        <v>960</v>
      </c>
      <c r="B961" s="1">
        <v>44798</v>
      </c>
      <c r="C961" s="1">
        <v>44800</v>
      </c>
      <c r="D961" t="s">
        <v>513</v>
      </c>
      <c r="E961">
        <v>416</v>
      </c>
      <c r="F961" t="str">
        <f>VLOOKUP(E961,pokoje!pokoje,2,FALSE)</f>
        <v>N</v>
      </c>
      <c r="G961" t="str">
        <f>VLOOKUP(D961,klienci!klienci,4,FALSE)</f>
        <v>Gliwice</v>
      </c>
    </row>
    <row r="962" spans="1:7" hidden="1" x14ac:dyDescent="0.25">
      <c r="A962">
        <v>961</v>
      </c>
      <c r="B962" s="1">
        <v>44798</v>
      </c>
      <c r="C962" s="1">
        <v>44799</v>
      </c>
      <c r="D962" t="s">
        <v>1035</v>
      </c>
      <c r="E962">
        <v>420</v>
      </c>
      <c r="F962" t="str">
        <f>VLOOKUP(E962,pokoje!pokoje,2,FALSE)</f>
        <v>N</v>
      </c>
      <c r="G962" t="str">
        <f>VLOOKUP(D962,klienci!klienci,4,FALSE)</f>
        <v>Dabrawa Gornicza</v>
      </c>
    </row>
    <row r="963" spans="1:7" hidden="1" x14ac:dyDescent="0.25">
      <c r="A963">
        <v>962</v>
      </c>
      <c r="B963" s="1">
        <v>44799</v>
      </c>
      <c r="C963" s="1">
        <v>44800</v>
      </c>
      <c r="D963" t="s">
        <v>669</v>
      </c>
      <c r="E963">
        <v>304</v>
      </c>
      <c r="F963" t="str">
        <f>VLOOKUP(E963,pokoje!pokoje,2,FALSE)</f>
        <v>N</v>
      </c>
      <c r="G963" t="str">
        <f>VLOOKUP(D963,klienci!klienci,4,FALSE)</f>
        <v>Lublin</v>
      </c>
    </row>
    <row r="964" spans="1:7" hidden="1" x14ac:dyDescent="0.25">
      <c r="A964">
        <v>963</v>
      </c>
      <c r="B964" s="1">
        <v>44799</v>
      </c>
      <c r="C964" s="1">
        <v>44800</v>
      </c>
      <c r="D964" t="s">
        <v>185</v>
      </c>
      <c r="E964">
        <v>211</v>
      </c>
      <c r="F964" t="str">
        <f>VLOOKUP(E964,pokoje!pokoje,2,FALSE)</f>
        <v>N</v>
      </c>
      <c r="G964" t="str">
        <f>VLOOKUP(D964,klienci!klienci,4,FALSE)</f>
        <v>Lublin</v>
      </c>
    </row>
    <row r="965" spans="1:7" hidden="1" x14ac:dyDescent="0.25">
      <c r="A965">
        <v>964</v>
      </c>
      <c r="B965" s="1">
        <v>44799</v>
      </c>
      <c r="C965" s="1">
        <v>44800</v>
      </c>
      <c r="D965" t="s">
        <v>215</v>
      </c>
      <c r="E965">
        <v>207</v>
      </c>
      <c r="F965" t="str">
        <f>VLOOKUP(E965,pokoje!pokoje,2,FALSE)</f>
        <v>N</v>
      </c>
      <c r="G965" t="str">
        <f>VLOOKUP(D965,klienci!klienci,4,FALSE)</f>
        <v>Gniezno</v>
      </c>
    </row>
    <row r="966" spans="1:7" hidden="1" x14ac:dyDescent="0.25">
      <c r="A966">
        <v>965</v>
      </c>
      <c r="B966" s="1">
        <v>44799</v>
      </c>
      <c r="C966" s="1">
        <v>44800</v>
      </c>
      <c r="D966" t="s">
        <v>504</v>
      </c>
      <c r="E966">
        <v>118</v>
      </c>
      <c r="F966" t="str">
        <f>VLOOKUP(E966,pokoje!pokoje,2,FALSE)</f>
        <v>N</v>
      </c>
      <c r="G966" t="str">
        <f>VLOOKUP(D966,klienci!klienci,4,FALSE)</f>
        <v>Krakow</v>
      </c>
    </row>
    <row r="967" spans="1:7" hidden="1" x14ac:dyDescent="0.25">
      <c r="A967">
        <v>966</v>
      </c>
      <c r="B967" s="1">
        <v>44799</v>
      </c>
      <c r="C967" s="1">
        <v>44800</v>
      </c>
      <c r="D967" t="s">
        <v>1276</v>
      </c>
      <c r="E967">
        <v>402</v>
      </c>
      <c r="F967" t="str">
        <f>VLOOKUP(E967,pokoje!pokoje,2,FALSE)</f>
        <v>N</v>
      </c>
      <c r="G967" t="str">
        <f>VLOOKUP(D967,klienci!klienci,4,FALSE)</f>
        <v>Jastrzebie</v>
      </c>
    </row>
    <row r="968" spans="1:7" hidden="1" x14ac:dyDescent="0.25">
      <c r="A968">
        <v>967</v>
      </c>
      <c r="B968" s="1">
        <v>44799</v>
      </c>
      <c r="C968" s="1">
        <v>44800</v>
      </c>
      <c r="D968" t="s">
        <v>1123</v>
      </c>
      <c r="E968">
        <v>218</v>
      </c>
      <c r="F968" t="str">
        <f>VLOOKUP(E968,pokoje!pokoje,2,FALSE)</f>
        <v>W</v>
      </c>
      <c r="G968" t="str">
        <f>VLOOKUP(D968,klienci!klienci,4,FALSE)</f>
        <v>Myslowice</v>
      </c>
    </row>
    <row r="969" spans="1:7" hidden="1" x14ac:dyDescent="0.25">
      <c r="A969">
        <v>968</v>
      </c>
      <c r="B969" s="1">
        <v>44799</v>
      </c>
      <c r="C969" s="1">
        <v>44800</v>
      </c>
      <c r="D969" t="s">
        <v>731</v>
      </c>
      <c r="E969">
        <v>414</v>
      </c>
      <c r="F969" t="str">
        <f>VLOOKUP(E969,pokoje!pokoje,2,FALSE)</f>
        <v>N</v>
      </c>
      <c r="G969" t="str">
        <f>VLOOKUP(D969,klienci!klienci,4,FALSE)</f>
        <v>Wroclaw</v>
      </c>
    </row>
    <row r="970" spans="1:7" hidden="1" x14ac:dyDescent="0.25">
      <c r="A970">
        <v>969</v>
      </c>
      <c r="B970" s="1">
        <v>44799</v>
      </c>
      <c r="C970" s="1">
        <v>44800</v>
      </c>
      <c r="D970" t="s">
        <v>800</v>
      </c>
      <c r="E970">
        <v>405</v>
      </c>
      <c r="F970" t="str">
        <f>VLOOKUP(E970,pokoje!pokoje,2,FALSE)</f>
        <v>N</v>
      </c>
      <c r="G970" t="str">
        <f>VLOOKUP(D970,klienci!klienci,4,FALSE)</f>
        <v>Ruda Slaska</v>
      </c>
    </row>
    <row r="971" spans="1:7" hidden="1" x14ac:dyDescent="0.25">
      <c r="A971">
        <v>970</v>
      </c>
      <c r="B971" s="1">
        <v>44799</v>
      </c>
      <c r="C971" s="1">
        <v>44801</v>
      </c>
      <c r="D971" t="s">
        <v>1121</v>
      </c>
      <c r="E971">
        <v>209</v>
      </c>
      <c r="F971" t="str">
        <f>VLOOKUP(E971,pokoje!pokoje,2,FALSE)</f>
        <v>N</v>
      </c>
      <c r="G971" t="str">
        <f>VLOOKUP(D971,klienci!klienci,4,FALSE)</f>
        <v>Bialystok</v>
      </c>
    </row>
    <row r="972" spans="1:7" hidden="1" x14ac:dyDescent="0.25">
      <c r="A972">
        <v>971</v>
      </c>
      <c r="B972" s="1">
        <v>44799</v>
      </c>
      <c r="C972" s="1">
        <v>44800</v>
      </c>
      <c r="D972" t="s">
        <v>1357</v>
      </c>
      <c r="E972">
        <v>306</v>
      </c>
      <c r="F972" t="str">
        <f>VLOOKUP(E972,pokoje!pokoje,2,FALSE)</f>
        <v>N</v>
      </c>
      <c r="G972" t="str">
        <f>VLOOKUP(D972,klienci!klienci,4,FALSE)</f>
        <v>Wieliczka</v>
      </c>
    </row>
    <row r="973" spans="1:7" hidden="1" x14ac:dyDescent="0.25">
      <c r="A973">
        <v>972</v>
      </c>
      <c r="B973" s="1">
        <v>44799</v>
      </c>
      <c r="C973" s="1">
        <v>44801</v>
      </c>
      <c r="D973" t="s">
        <v>891</v>
      </c>
      <c r="E973">
        <v>215</v>
      </c>
      <c r="F973" t="str">
        <f>VLOOKUP(E973,pokoje!pokoje,2,FALSE)</f>
        <v>N</v>
      </c>
      <c r="G973" t="str">
        <f>VLOOKUP(D973,klienci!klienci,4,FALSE)</f>
        <v>Tarnowskie Gory</v>
      </c>
    </row>
    <row r="974" spans="1:7" hidden="1" x14ac:dyDescent="0.25">
      <c r="A974">
        <v>973</v>
      </c>
      <c r="B974" s="1">
        <v>44799</v>
      </c>
      <c r="C974" s="1">
        <v>44800</v>
      </c>
      <c r="D974" t="s">
        <v>667</v>
      </c>
      <c r="E974">
        <v>219</v>
      </c>
      <c r="F974" t="str">
        <f>VLOOKUP(E974,pokoje!pokoje,2,FALSE)</f>
        <v>W</v>
      </c>
      <c r="G974" t="str">
        <f>VLOOKUP(D974,klienci!klienci,4,FALSE)</f>
        <v>Piekary Slaskie</v>
      </c>
    </row>
    <row r="975" spans="1:7" x14ac:dyDescent="0.25">
      <c r="A975">
        <v>974</v>
      </c>
      <c r="B975" s="1">
        <v>44799</v>
      </c>
      <c r="C975" s="1">
        <v>44800</v>
      </c>
      <c r="D975" t="s">
        <v>398</v>
      </c>
      <c r="E975">
        <v>116</v>
      </c>
      <c r="F975" t="str">
        <f>VLOOKUP(E975,pokoje!pokoje,2,FALSE)</f>
        <v>N</v>
      </c>
      <c r="G975" t="str">
        <f>VLOOKUP(D975,klienci!klienci,4,FALSE)</f>
        <v>Katowice</v>
      </c>
    </row>
    <row r="976" spans="1:7" hidden="1" x14ac:dyDescent="0.25">
      <c r="A976">
        <v>975</v>
      </c>
      <c r="B976" s="1">
        <v>44799</v>
      </c>
      <c r="C976" s="1">
        <v>44801</v>
      </c>
      <c r="D976" t="s">
        <v>1316</v>
      </c>
      <c r="E976">
        <v>220</v>
      </c>
      <c r="F976" t="str">
        <f>VLOOKUP(E976,pokoje!pokoje,2,FALSE)</f>
        <v>W</v>
      </c>
      <c r="G976" t="str">
        <f>VLOOKUP(D976,klienci!klienci,4,FALSE)</f>
        <v>Zgorzelec</v>
      </c>
    </row>
    <row r="977" spans="1:7" hidden="1" x14ac:dyDescent="0.25">
      <c r="A977">
        <v>976</v>
      </c>
      <c r="B977" s="1">
        <v>44799</v>
      </c>
      <c r="C977" s="1">
        <v>44800</v>
      </c>
      <c r="D977" t="s">
        <v>195</v>
      </c>
      <c r="E977">
        <v>319</v>
      </c>
      <c r="F977" t="str">
        <f>VLOOKUP(E977,pokoje!pokoje,2,FALSE)</f>
        <v>W</v>
      </c>
      <c r="G977" t="str">
        <f>VLOOKUP(D977,klienci!klienci,4,FALSE)</f>
        <v>Szczecin</v>
      </c>
    </row>
    <row r="978" spans="1:7" hidden="1" x14ac:dyDescent="0.25">
      <c r="A978">
        <v>977</v>
      </c>
      <c r="B978" s="1">
        <v>44799</v>
      </c>
      <c r="C978" s="1">
        <v>44800</v>
      </c>
      <c r="D978" t="s">
        <v>336</v>
      </c>
      <c r="E978">
        <v>313</v>
      </c>
      <c r="F978" t="str">
        <f>VLOOKUP(E978,pokoje!pokoje,2,FALSE)</f>
        <v>N</v>
      </c>
      <c r="G978" t="str">
        <f>VLOOKUP(D978,klienci!klienci,4,FALSE)</f>
        <v>Lublin</v>
      </c>
    </row>
    <row r="979" spans="1:7" hidden="1" x14ac:dyDescent="0.25">
      <c r="A979">
        <v>978</v>
      </c>
      <c r="B979" s="1">
        <v>44799</v>
      </c>
      <c r="C979" s="1">
        <v>44800</v>
      </c>
      <c r="D979" t="s">
        <v>350</v>
      </c>
      <c r="E979">
        <v>205</v>
      </c>
      <c r="F979" t="str">
        <f>VLOOKUP(E979,pokoje!pokoje,2,FALSE)</f>
        <v>N</v>
      </c>
      <c r="G979" t="str">
        <f>VLOOKUP(D979,klienci!klienci,4,FALSE)</f>
        <v>Bielsko Biala</v>
      </c>
    </row>
    <row r="980" spans="1:7" hidden="1" x14ac:dyDescent="0.25">
      <c r="A980">
        <v>979</v>
      </c>
      <c r="B980" s="1">
        <v>44799</v>
      </c>
      <c r="C980" s="1">
        <v>44800</v>
      </c>
      <c r="D980" t="s">
        <v>874</v>
      </c>
      <c r="E980">
        <v>316</v>
      </c>
      <c r="F980" t="str">
        <f>VLOOKUP(E980,pokoje!pokoje,2,FALSE)</f>
        <v>W</v>
      </c>
      <c r="G980" t="str">
        <f>VLOOKUP(D980,klienci!klienci,4,FALSE)</f>
        <v>Jelenia Gora</v>
      </c>
    </row>
    <row r="981" spans="1:7" hidden="1" x14ac:dyDescent="0.25">
      <c r="A981">
        <v>980</v>
      </c>
      <c r="B981" s="1">
        <v>44800</v>
      </c>
      <c r="C981" s="1">
        <v>44801</v>
      </c>
      <c r="D981" t="s">
        <v>212</v>
      </c>
      <c r="E981">
        <v>314</v>
      </c>
      <c r="F981" t="str">
        <f>VLOOKUP(E981,pokoje!pokoje,2,FALSE)</f>
        <v>N</v>
      </c>
      <c r="G981" t="str">
        <f>VLOOKUP(D981,klienci!klienci,4,FALSE)</f>
        <v>Kalisz</v>
      </c>
    </row>
    <row r="982" spans="1:7" hidden="1" x14ac:dyDescent="0.25">
      <c r="A982">
        <v>981</v>
      </c>
      <c r="B982" s="1">
        <v>44800</v>
      </c>
      <c r="C982" s="1">
        <v>44801</v>
      </c>
      <c r="D982" t="s">
        <v>1328</v>
      </c>
      <c r="E982">
        <v>206</v>
      </c>
      <c r="F982" t="str">
        <f>VLOOKUP(E982,pokoje!pokoje,2,FALSE)</f>
        <v>N</v>
      </c>
      <c r="G982" t="str">
        <f>VLOOKUP(D982,klienci!klienci,4,FALSE)</f>
        <v>Zakopane</v>
      </c>
    </row>
    <row r="983" spans="1:7" hidden="1" x14ac:dyDescent="0.25">
      <c r="A983">
        <v>982</v>
      </c>
      <c r="B983" s="1">
        <v>44800</v>
      </c>
      <c r="C983" s="1">
        <v>44803</v>
      </c>
      <c r="D983" t="s">
        <v>480</v>
      </c>
      <c r="E983">
        <v>302</v>
      </c>
      <c r="F983" t="str">
        <f>VLOOKUP(E983,pokoje!pokoje,2,FALSE)</f>
        <v>W</v>
      </c>
      <c r="G983" t="str">
        <f>VLOOKUP(D983,klienci!klienci,4,FALSE)</f>
        <v>Pyrzyce</v>
      </c>
    </row>
    <row r="984" spans="1:7" hidden="1" x14ac:dyDescent="0.25">
      <c r="A984">
        <v>983</v>
      </c>
      <c r="B984" s="1">
        <v>44800</v>
      </c>
      <c r="C984" s="1">
        <v>44801</v>
      </c>
      <c r="D984" t="s">
        <v>121</v>
      </c>
      <c r="E984">
        <v>305</v>
      </c>
      <c r="F984" t="str">
        <f>VLOOKUP(E984,pokoje!pokoje,2,FALSE)</f>
        <v>N</v>
      </c>
      <c r="G984" t="str">
        <f>VLOOKUP(D984,klienci!klienci,4,FALSE)</f>
        <v>Radom</v>
      </c>
    </row>
    <row r="985" spans="1:7" hidden="1" x14ac:dyDescent="0.25">
      <c r="A985">
        <v>984</v>
      </c>
      <c r="B985" s="1">
        <v>44800</v>
      </c>
      <c r="C985" s="1">
        <v>44801</v>
      </c>
      <c r="D985" t="s">
        <v>796</v>
      </c>
      <c r="E985">
        <v>214</v>
      </c>
      <c r="F985" t="str">
        <f>VLOOKUP(E985,pokoje!pokoje,2,FALSE)</f>
        <v>N</v>
      </c>
      <c r="G985" t="str">
        <f>VLOOKUP(D985,klienci!klienci,4,FALSE)</f>
        <v>Wroclaw</v>
      </c>
    </row>
    <row r="986" spans="1:7" hidden="1" x14ac:dyDescent="0.25">
      <c r="A986">
        <v>985</v>
      </c>
      <c r="B986" s="1">
        <v>44800</v>
      </c>
      <c r="C986" s="1">
        <v>44802</v>
      </c>
      <c r="D986" t="s">
        <v>457</v>
      </c>
      <c r="E986">
        <v>202</v>
      </c>
      <c r="F986" t="str">
        <f>VLOOKUP(E986,pokoje!pokoje,2,FALSE)</f>
        <v>N</v>
      </c>
      <c r="G986" t="str">
        <f>VLOOKUP(D986,klienci!klienci,4,FALSE)</f>
        <v>Piekary Slaskie</v>
      </c>
    </row>
    <row r="987" spans="1:7" hidden="1" x14ac:dyDescent="0.25">
      <c r="A987">
        <v>986</v>
      </c>
      <c r="B987" s="1">
        <v>44800</v>
      </c>
      <c r="C987" s="1">
        <v>44801</v>
      </c>
      <c r="D987" t="s">
        <v>607</v>
      </c>
      <c r="E987">
        <v>105</v>
      </c>
      <c r="F987" t="str">
        <f>VLOOKUP(E987,pokoje!pokoje,2,FALSE)</f>
        <v>N</v>
      </c>
      <c r="G987" t="str">
        <f>VLOOKUP(D987,klienci!klienci,4,FALSE)</f>
        <v>Cieszyn</v>
      </c>
    </row>
    <row r="988" spans="1:7" hidden="1" x14ac:dyDescent="0.25">
      <c r="A988">
        <v>987</v>
      </c>
      <c r="B988" s="1">
        <v>44800</v>
      </c>
      <c r="C988" s="1">
        <v>44802</v>
      </c>
      <c r="D988" t="s">
        <v>207</v>
      </c>
      <c r="E988">
        <v>106</v>
      </c>
      <c r="F988" t="str">
        <f>VLOOKUP(E988,pokoje!pokoje,2,FALSE)</f>
        <v>N</v>
      </c>
      <c r="G988" t="str">
        <f>VLOOKUP(D988,klienci!klienci,4,FALSE)</f>
        <v>Kielce</v>
      </c>
    </row>
    <row r="989" spans="1:7" hidden="1" x14ac:dyDescent="0.25">
      <c r="A989">
        <v>988</v>
      </c>
      <c r="B989" s="1">
        <v>44800</v>
      </c>
      <c r="C989" s="1">
        <v>44801</v>
      </c>
      <c r="D989" t="s">
        <v>1094</v>
      </c>
      <c r="E989">
        <v>103</v>
      </c>
      <c r="F989" t="str">
        <f>VLOOKUP(E989,pokoje!pokoje,2,FALSE)</f>
        <v>N</v>
      </c>
      <c r="G989" t="str">
        <f>VLOOKUP(D989,klienci!klienci,4,FALSE)</f>
        <v>Braniewo</v>
      </c>
    </row>
    <row r="990" spans="1:7" hidden="1" x14ac:dyDescent="0.25">
      <c r="A990">
        <v>989</v>
      </c>
      <c r="B990" s="1">
        <v>44800</v>
      </c>
      <c r="C990" s="1">
        <v>44801</v>
      </c>
      <c r="D990" t="s">
        <v>546</v>
      </c>
      <c r="E990">
        <v>108</v>
      </c>
      <c r="F990" t="str">
        <f>VLOOKUP(E990,pokoje!pokoje,2,FALSE)</f>
        <v>N</v>
      </c>
      <c r="G990" t="str">
        <f>VLOOKUP(D990,klienci!klienci,4,FALSE)</f>
        <v>Lublin</v>
      </c>
    </row>
    <row r="991" spans="1:7" hidden="1" x14ac:dyDescent="0.25">
      <c r="A991">
        <v>990</v>
      </c>
      <c r="B991" s="1">
        <v>44801</v>
      </c>
      <c r="C991" s="1">
        <v>44802</v>
      </c>
      <c r="D991" t="s">
        <v>743</v>
      </c>
      <c r="E991">
        <v>120</v>
      </c>
      <c r="F991" t="str">
        <f>VLOOKUP(E991,pokoje!pokoje,2,FALSE)</f>
        <v>N</v>
      </c>
      <c r="G991" t="str">
        <f>VLOOKUP(D991,klienci!klienci,4,FALSE)</f>
        <v>Bytom</v>
      </c>
    </row>
    <row r="992" spans="1:7" x14ac:dyDescent="0.25">
      <c r="A992">
        <v>991</v>
      </c>
      <c r="B992" s="1">
        <v>44801</v>
      </c>
      <c r="C992" s="1">
        <v>44802</v>
      </c>
      <c r="D992" t="s">
        <v>396</v>
      </c>
      <c r="E992">
        <v>401</v>
      </c>
      <c r="F992" t="str">
        <f>VLOOKUP(E992,pokoje!pokoje,2,FALSE)</f>
        <v>N</v>
      </c>
      <c r="G992" t="str">
        <f>VLOOKUP(D992,klienci!klienci,4,FALSE)</f>
        <v>Katowice</v>
      </c>
    </row>
    <row r="993" spans="1:7" hidden="1" x14ac:dyDescent="0.25">
      <c r="A993">
        <v>992</v>
      </c>
      <c r="B993" s="1">
        <v>44801</v>
      </c>
      <c r="C993" s="1">
        <v>44802</v>
      </c>
      <c r="D993" t="s">
        <v>633</v>
      </c>
      <c r="E993">
        <v>109</v>
      </c>
      <c r="F993" t="str">
        <f>VLOOKUP(E993,pokoje!pokoje,2,FALSE)</f>
        <v>N</v>
      </c>
      <c r="G993" t="str">
        <f>VLOOKUP(D993,klienci!klienci,4,FALSE)</f>
        <v>Wadowice</v>
      </c>
    </row>
    <row r="994" spans="1:7" hidden="1" x14ac:dyDescent="0.25">
      <c r="A994">
        <v>993</v>
      </c>
      <c r="B994" s="1">
        <v>44801</v>
      </c>
      <c r="C994" s="1">
        <v>44802</v>
      </c>
      <c r="D994" t="s">
        <v>1396</v>
      </c>
      <c r="E994">
        <v>115</v>
      </c>
      <c r="F994" t="str">
        <f>VLOOKUP(E994,pokoje!pokoje,2,FALSE)</f>
        <v>N</v>
      </c>
      <c r="G994" t="str">
        <f>VLOOKUP(D994,klienci!klienci,4,FALSE)</f>
        <v>Rybnik</v>
      </c>
    </row>
    <row r="995" spans="1:7" hidden="1" x14ac:dyDescent="0.25">
      <c r="A995">
        <v>994</v>
      </c>
      <c r="B995" s="1">
        <v>44801</v>
      </c>
      <c r="C995" s="1">
        <v>44803</v>
      </c>
      <c r="D995" t="s">
        <v>1324</v>
      </c>
      <c r="E995">
        <v>419</v>
      </c>
      <c r="F995" t="str">
        <f>VLOOKUP(E995,pokoje!pokoje,2,FALSE)</f>
        <v>N</v>
      </c>
      <c r="G995" t="str">
        <f>VLOOKUP(D995,klienci!klienci,4,FALSE)</f>
        <v>Turek</v>
      </c>
    </row>
    <row r="996" spans="1:7" hidden="1" x14ac:dyDescent="0.25">
      <c r="A996">
        <v>995</v>
      </c>
      <c r="B996" s="1">
        <v>44801</v>
      </c>
      <c r="C996" s="1">
        <v>44804</v>
      </c>
      <c r="D996" t="s">
        <v>708</v>
      </c>
      <c r="E996">
        <v>409</v>
      </c>
      <c r="F996" t="str">
        <f>VLOOKUP(E996,pokoje!pokoje,2,FALSE)</f>
        <v>N</v>
      </c>
      <c r="G996" t="str">
        <f>VLOOKUP(D996,klienci!klienci,4,FALSE)</f>
        <v>Szczecin</v>
      </c>
    </row>
    <row r="997" spans="1:7" hidden="1" x14ac:dyDescent="0.25">
      <c r="A997">
        <v>996</v>
      </c>
      <c r="B997" s="1">
        <v>44801</v>
      </c>
      <c r="C997" s="1">
        <v>44802</v>
      </c>
      <c r="D997" t="s">
        <v>1090</v>
      </c>
      <c r="E997">
        <v>504</v>
      </c>
      <c r="F997" t="str">
        <f>VLOOKUP(E997,pokoje!pokoje,2,FALSE)</f>
        <v>W</v>
      </c>
      <c r="G997" t="str">
        <f>VLOOKUP(D997,klienci!klienci,4,FALSE)</f>
        <v>Gliwice</v>
      </c>
    </row>
    <row r="998" spans="1:7" hidden="1" x14ac:dyDescent="0.25">
      <c r="A998">
        <v>997</v>
      </c>
      <c r="B998" s="1">
        <v>44801</v>
      </c>
      <c r="C998" s="1">
        <v>44802</v>
      </c>
      <c r="D998" t="s">
        <v>827</v>
      </c>
      <c r="E998">
        <v>416</v>
      </c>
      <c r="F998" t="str">
        <f>VLOOKUP(E998,pokoje!pokoje,2,FALSE)</f>
        <v>N</v>
      </c>
      <c r="G998" t="str">
        <f>VLOOKUP(D998,klienci!klienci,4,FALSE)</f>
        <v>Dabrawa Gornicza</v>
      </c>
    </row>
    <row r="999" spans="1:7" hidden="1" x14ac:dyDescent="0.25">
      <c r="A999">
        <v>998</v>
      </c>
      <c r="B999" s="1">
        <v>44801</v>
      </c>
      <c r="C999" s="1">
        <v>44802</v>
      </c>
      <c r="D999" t="s">
        <v>1194</v>
      </c>
      <c r="E999">
        <v>118</v>
      </c>
      <c r="F999" t="str">
        <f>VLOOKUP(E999,pokoje!pokoje,2,FALSE)</f>
        <v>N</v>
      </c>
      <c r="G999" t="str">
        <f>VLOOKUP(D999,klienci!klienci,4,FALSE)</f>
        <v>Tarnowskie Gory</v>
      </c>
    </row>
    <row r="1000" spans="1:7" hidden="1" x14ac:dyDescent="0.25">
      <c r="A1000">
        <v>999</v>
      </c>
      <c r="B1000" s="1">
        <v>44802</v>
      </c>
      <c r="C1000" s="1">
        <v>44803</v>
      </c>
      <c r="D1000" t="s">
        <v>817</v>
      </c>
      <c r="E1000">
        <v>311</v>
      </c>
      <c r="F1000" t="str">
        <f>VLOOKUP(E1000,pokoje!pokoje,2,FALSE)</f>
        <v>N</v>
      </c>
      <c r="G1000" t="str">
        <f>VLOOKUP(D1000,klienci!klienci,4,FALSE)</f>
        <v>Ruda Slaska</v>
      </c>
    </row>
    <row r="1001" spans="1:7" hidden="1" x14ac:dyDescent="0.25">
      <c r="A1001">
        <v>1000</v>
      </c>
      <c r="B1001" s="1">
        <v>44802</v>
      </c>
      <c r="C1001" s="1">
        <v>44803</v>
      </c>
      <c r="D1001" t="s">
        <v>1163</v>
      </c>
      <c r="E1001">
        <v>202</v>
      </c>
      <c r="F1001" t="str">
        <f>VLOOKUP(E1001,pokoje!pokoje,2,FALSE)</f>
        <v>N</v>
      </c>
      <c r="G1001" t="str">
        <f>VLOOKUP(D1001,klienci!klienci,4,FALSE)</f>
        <v>Torun</v>
      </c>
    </row>
    <row r="1002" spans="1:7" hidden="1" x14ac:dyDescent="0.25">
      <c r="A1002">
        <v>1001</v>
      </c>
      <c r="B1002" s="1">
        <v>44802</v>
      </c>
      <c r="C1002" s="1">
        <v>44803</v>
      </c>
      <c r="D1002" t="s">
        <v>203</v>
      </c>
      <c r="E1002">
        <v>320</v>
      </c>
      <c r="F1002" t="str">
        <f>VLOOKUP(E1002,pokoje!pokoje,2,FALSE)</f>
        <v>W</v>
      </c>
      <c r="G1002" t="str">
        <f>VLOOKUP(D1002,klienci!klienci,4,FALSE)</f>
        <v>Bielsko Biala</v>
      </c>
    </row>
    <row r="1003" spans="1:7" hidden="1" x14ac:dyDescent="0.25">
      <c r="A1003">
        <v>1002</v>
      </c>
      <c r="B1003" s="1">
        <v>44802</v>
      </c>
      <c r="C1003" s="1">
        <v>44803</v>
      </c>
      <c r="D1003" t="s">
        <v>723</v>
      </c>
      <c r="E1003">
        <v>106</v>
      </c>
      <c r="F1003" t="str">
        <f>VLOOKUP(E1003,pokoje!pokoje,2,FALSE)</f>
        <v>N</v>
      </c>
      <c r="G1003" t="str">
        <f>VLOOKUP(D1003,klienci!klienci,4,FALSE)</f>
        <v>Bedzin</v>
      </c>
    </row>
    <row r="1004" spans="1:7" hidden="1" x14ac:dyDescent="0.25">
      <c r="A1004">
        <v>1003</v>
      </c>
      <c r="B1004" s="1">
        <v>44802</v>
      </c>
      <c r="C1004" s="1">
        <v>44803</v>
      </c>
      <c r="D1004" t="s">
        <v>866</v>
      </c>
      <c r="E1004">
        <v>208</v>
      </c>
      <c r="F1004" t="str">
        <f>VLOOKUP(E1004,pokoje!pokoje,2,FALSE)</f>
        <v>N</v>
      </c>
      <c r="G1004" t="str">
        <f>VLOOKUP(D1004,klienci!klienci,4,FALSE)</f>
        <v>Rybnik</v>
      </c>
    </row>
    <row r="1005" spans="1:7" hidden="1" x14ac:dyDescent="0.25">
      <c r="A1005">
        <v>1004</v>
      </c>
      <c r="B1005" s="1">
        <v>44802</v>
      </c>
      <c r="C1005" s="1">
        <v>44803</v>
      </c>
      <c r="D1005" t="s">
        <v>590</v>
      </c>
      <c r="E1005">
        <v>503</v>
      </c>
      <c r="F1005" t="str">
        <f>VLOOKUP(E1005,pokoje!pokoje,2,FALSE)</f>
        <v>W</v>
      </c>
      <c r="G1005" t="str">
        <f>VLOOKUP(D1005,klienci!klienci,4,FALSE)</f>
        <v>Katowice</v>
      </c>
    </row>
    <row r="1006" spans="1:7" x14ac:dyDescent="0.25">
      <c r="A1006">
        <v>1005</v>
      </c>
      <c r="B1006" s="1">
        <v>44802</v>
      </c>
      <c r="C1006" s="1">
        <v>44803</v>
      </c>
      <c r="D1006" t="s">
        <v>1394</v>
      </c>
      <c r="E1006">
        <v>203</v>
      </c>
      <c r="F1006" t="str">
        <f>VLOOKUP(E1006,pokoje!pokoje,2,FALSE)</f>
        <v>N</v>
      </c>
      <c r="G1006" t="str">
        <f>VLOOKUP(D1006,klienci!klienci,4,FALSE)</f>
        <v>Opole</v>
      </c>
    </row>
    <row r="1007" spans="1:7" hidden="1" x14ac:dyDescent="0.25">
      <c r="A1007">
        <v>1006</v>
      </c>
      <c r="B1007" s="1">
        <v>44802</v>
      </c>
      <c r="C1007" s="1">
        <v>44803</v>
      </c>
      <c r="D1007" t="s">
        <v>631</v>
      </c>
      <c r="E1007">
        <v>217</v>
      </c>
      <c r="F1007" t="str">
        <f>VLOOKUP(E1007,pokoje!pokoje,2,FALSE)</f>
        <v>W</v>
      </c>
      <c r="G1007" t="str">
        <f>VLOOKUP(D1007,klienci!klienci,4,FALSE)</f>
        <v>Kletno</v>
      </c>
    </row>
    <row r="1008" spans="1:7" hidden="1" x14ac:dyDescent="0.25">
      <c r="A1008">
        <v>1007</v>
      </c>
      <c r="B1008" s="1">
        <v>44802</v>
      </c>
      <c r="C1008" s="1">
        <v>44803</v>
      </c>
      <c r="D1008" t="s">
        <v>274</v>
      </c>
      <c r="E1008">
        <v>111</v>
      </c>
      <c r="F1008" t="str">
        <f>VLOOKUP(E1008,pokoje!pokoje,2,FALSE)</f>
        <v>N</v>
      </c>
      <c r="G1008" t="str">
        <f>VLOOKUP(D1008,klienci!klienci,4,FALSE)</f>
        <v>Chorzow</v>
      </c>
    </row>
    <row r="1009" spans="1:7" hidden="1" x14ac:dyDescent="0.25">
      <c r="A1009">
        <v>1008</v>
      </c>
      <c r="B1009" s="1">
        <v>44802</v>
      </c>
      <c r="C1009" s="1">
        <v>44804</v>
      </c>
      <c r="D1009" t="s">
        <v>1166</v>
      </c>
      <c r="E1009">
        <v>105</v>
      </c>
      <c r="F1009" t="str">
        <f>VLOOKUP(E1009,pokoje!pokoje,2,FALSE)</f>
        <v>N</v>
      </c>
      <c r="G1009" t="str">
        <f>VLOOKUP(D1009,klienci!klienci,4,FALSE)</f>
        <v>Bielsko Biala</v>
      </c>
    </row>
    <row r="1010" spans="1:7" hidden="1" x14ac:dyDescent="0.25">
      <c r="A1010">
        <v>1009</v>
      </c>
      <c r="B1010" s="1">
        <v>44802</v>
      </c>
      <c r="C1010" s="1">
        <v>44804</v>
      </c>
      <c r="D1010" t="s">
        <v>1058</v>
      </c>
      <c r="E1010">
        <v>115</v>
      </c>
      <c r="F1010" t="str">
        <f>VLOOKUP(E1010,pokoje!pokoje,2,FALSE)</f>
        <v>N</v>
      </c>
      <c r="G1010" t="str">
        <f>VLOOKUP(D1010,klienci!klienci,4,FALSE)</f>
        <v>Siemianowice</v>
      </c>
    </row>
    <row r="1011" spans="1:7" hidden="1" x14ac:dyDescent="0.25">
      <c r="A1011">
        <v>1010</v>
      </c>
      <c r="B1011" s="1">
        <v>44802</v>
      </c>
      <c r="C1011" s="1">
        <v>44803</v>
      </c>
      <c r="D1011" t="s">
        <v>332</v>
      </c>
      <c r="E1011">
        <v>312</v>
      </c>
      <c r="F1011" t="str">
        <f>VLOOKUP(E1011,pokoje!pokoje,2,FALSE)</f>
        <v>N</v>
      </c>
      <c r="G1011" t="str">
        <f>VLOOKUP(D1011,klienci!klienci,4,FALSE)</f>
        <v>Mragowo</v>
      </c>
    </row>
    <row r="1012" spans="1:7" hidden="1" x14ac:dyDescent="0.25">
      <c r="A1012">
        <v>1011</v>
      </c>
      <c r="B1012" s="1">
        <v>44803</v>
      </c>
      <c r="C1012" s="1">
        <v>44804</v>
      </c>
      <c r="D1012" t="s">
        <v>1046</v>
      </c>
      <c r="E1012">
        <v>413</v>
      </c>
      <c r="F1012" t="str">
        <f>VLOOKUP(E1012,pokoje!pokoje,2,FALSE)</f>
        <v>N</v>
      </c>
      <c r="G1012" t="str">
        <f>VLOOKUP(D1012,klienci!klienci,4,FALSE)</f>
        <v>Bytom</v>
      </c>
    </row>
    <row r="1013" spans="1:7" hidden="1" x14ac:dyDescent="0.25">
      <c r="A1013">
        <v>1012</v>
      </c>
      <c r="B1013" s="1">
        <v>44803</v>
      </c>
      <c r="C1013" s="1">
        <v>44804</v>
      </c>
      <c r="D1013" t="s">
        <v>1021</v>
      </c>
      <c r="E1013">
        <v>510</v>
      </c>
      <c r="F1013" t="str">
        <f>VLOOKUP(E1013,pokoje!pokoje,2,FALSE)</f>
        <v>W</v>
      </c>
      <c r="G1013" t="str">
        <f>VLOOKUP(D1013,klienci!klienci,4,FALSE)</f>
        <v>Krakow</v>
      </c>
    </row>
    <row r="1014" spans="1:7" hidden="1" x14ac:dyDescent="0.25">
      <c r="A1014">
        <v>1013</v>
      </c>
      <c r="B1014" s="1">
        <v>44803</v>
      </c>
      <c r="C1014" s="1">
        <v>44804</v>
      </c>
      <c r="D1014" t="s">
        <v>177</v>
      </c>
      <c r="E1014">
        <v>505</v>
      </c>
      <c r="F1014" t="str">
        <f>VLOOKUP(E1014,pokoje!pokoje,2,FALSE)</f>
        <v>W</v>
      </c>
      <c r="G1014" t="str">
        <f>VLOOKUP(D1014,klienci!klienci,4,FALSE)</f>
        <v>Ogrodzieniec</v>
      </c>
    </row>
    <row r="1015" spans="1:7" hidden="1" x14ac:dyDescent="0.25">
      <c r="A1015">
        <v>1014</v>
      </c>
      <c r="B1015" s="1">
        <v>44803</v>
      </c>
      <c r="C1015" s="1">
        <v>44804</v>
      </c>
      <c r="D1015" t="s">
        <v>63</v>
      </c>
      <c r="E1015">
        <v>218</v>
      </c>
      <c r="F1015" t="str">
        <f>VLOOKUP(E1015,pokoje!pokoje,2,FALSE)</f>
        <v>W</v>
      </c>
      <c r="G1015" t="str">
        <f>VLOOKUP(D1015,klienci!klienci,4,FALSE)</f>
        <v>Lublin</v>
      </c>
    </row>
    <row r="1016" spans="1:7" hidden="1" x14ac:dyDescent="0.25">
      <c r="A1016">
        <v>1015</v>
      </c>
      <c r="B1016" s="1">
        <v>44803</v>
      </c>
      <c r="C1016" s="1">
        <v>44804</v>
      </c>
      <c r="D1016" t="s">
        <v>754</v>
      </c>
      <c r="E1016">
        <v>206</v>
      </c>
      <c r="F1016" t="str">
        <f>VLOOKUP(E1016,pokoje!pokoje,2,FALSE)</f>
        <v>N</v>
      </c>
      <c r="G1016" t="str">
        <f>VLOOKUP(D1016,klienci!klienci,4,FALSE)</f>
        <v>Rybnik</v>
      </c>
    </row>
    <row r="1017" spans="1:7" hidden="1" x14ac:dyDescent="0.25">
      <c r="A1017">
        <v>1016</v>
      </c>
      <c r="B1017" s="1">
        <v>44803</v>
      </c>
      <c r="C1017" s="1">
        <v>44805</v>
      </c>
      <c r="D1017" t="s">
        <v>741</v>
      </c>
      <c r="E1017">
        <v>417</v>
      </c>
      <c r="F1017" t="str">
        <f>VLOOKUP(E1017,pokoje!pokoje,2,FALSE)</f>
        <v>N</v>
      </c>
      <c r="G1017" t="str">
        <f>VLOOKUP(D1017,klienci!klienci,4,FALSE)</f>
        <v>Zawiercie</v>
      </c>
    </row>
    <row r="1018" spans="1:7" hidden="1" x14ac:dyDescent="0.25">
      <c r="A1018">
        <v>1017</v>
      </c>
      <c r="B1018" s="1">
        <v>44803</v>
      </c>
      <c r="C1018" s="1">
        <v>44804</v>
      </c>
      <c r="D1018" t="s">
        <v>367</v>
      </c>
      <c r="E1018">
        <v>418</v>
      </c>
      <c r="F1018" t="str">
        <f>VLOOKUP(E1018,pokoje!pokoje,2,FALSE)</f>
        <v>N</v>
      </c>
      <c r="G1018" t="str">
        <f>VLOOKUP(D1018,klienci!klienci,4,FALSE)</f>
        <v>Krakow</v>
      </c>
    </row>
    <row r="1019" spans="1:7" x14ac:dyDescent="0.25">
      <c r="A1019">
        <v>1018</v>
      </c>
      <c r="B1019" s="1">
        <v>44803</v>
      </c>
      <c r="C1019" s="1">
        <v>44804</v>
      </c>
      <c r="D1019" t="s">
        <v>675</v>
      </c>
      <c r="E1019">
        <v>406</v>
      </c>
      <c r="F1019" t="str">
        <f>VLOOKUP(E1019,pokoje!pokoje,2,FALSE)</f>
        <v>N</v>
      </c>
      <c r="G1019" t="str">
        <f>VLOOKUP(D1019,klienci!klienci,4,FALSE)</f>
        <v>Opole</v>
      </c>
    </row>
    <row r="1020" spans="1:7" hidden="1" x14ac:dyDescent="0.25">
      <c r="A1020">
        <v>1019</v>
      </c>
      <c r="B1020" s="1">
        <v>44804</v>
      </c>
      <c r="C1020" s="1">
        <v>44806</v>
      </c>
      <c r="D1020" t="s">
        <v>1040</v>
      </c>
      <c r="E1020">
        <v>317</v>
      </c>
      <c r="F1020" t="str">
        <f>VLOOKUP(E1020,pokoje!pokoje,2,FALSE)</f>
        <v>W</v>
      </c>
      <c r="G1020" t="str">
        <f>VLOOKUP(D1020,klienci!klienci,4,FALSE)</f>
        <v>Katowice</v>
      </c>
    </row>
    <row r="1021" spans="1:7" hidden="1" x14ac:dyDescent="0.25">
      <c r="A1021">
        <v>1020</v>
      </c>
      <c r="B1021" s="1">
        <v>44804</v>
      </c>
      <c r="C1021" s="1">
        <v>44805</v>
      </c>
      <c r="D1021" t="s">
        <v>1314</v>
      </c>
      <c r="E1021">
        <v>411</v>
      </c>
      <c r="F1021" t="str">
        <f>VLOOKUP(E1021,pokoje!pokoje,2,FALSE)</f>
        <v>N</v>
      </c>
      <c r="G1021" t="str">
        <f>VLOOKUP(D1021,klienci!klienci,4,FALSE)</f>
        <v>Poznan</v>
      </c>
    </row>
    <row r="1022" spans="1:7" x14ac:dyDescent="0.25">
      <c r="A1022">
        <v>1021</v>
      </c>
      <c r="B1022" s="1">
        <v>44804</v>
      </c>
      <c r="C1022" s="1">
        <v>44805</v>
      </c>
      <c r="D1022" t="s">
        <v>428</v>
      </c>
      <c r="E1022">
        <v>304</v>
      </c>
      <c r="F1022" t="str">
        <f>VLOOKUP(E1022,pokoje!pokoje,2,FALSE)</f>
        <v>N</v>
      </c>
      <c r="G1022" t="str">
        <f>VLOOKUP(D1022,klienci!klienci,4,FALSE)</f>
        <v>Opole</v>
      </c>
    </row>
    <row r="1023" spans="1:7" hidden="1" x14ac:dyDescent="0.25">
      <c r="A1023">
        <v>1022</v>
      </c>
      <c r="B1023" s="1">
        <v>44804</v>
      </c>
      <c r="C1023" s="1">
        <v>44805</v>
      </c>
      <c r="D1023" t="s">
        <v>596</v>
      </c>
      <c r="E1023">
        <v>108</v>
      </c>
      <c r="F1023" t="str">
        <f>VLOOKUP(E1023,pokoje!pokoje,2,FALSE)</f>
        <v>N</v>
      </c>
      <c r="G1023" t="str">
        <f>VLOOKUP(D1023,klienci!klienci,4,FALSE)</f>
        <v>Siedlce</v>
      </c>
    </row>
    <row r="1024" spans="1:7" hidden="1" x14ac:dyDescent="0.25">
      <c r="A1024">
        <v>1023</v>
      </c>
      <c r="B1024" s="1">
        <v>44804</v>
      </c>
      <c r="C1024" s="1">
        <v>44807</v>
      </c>
      <c r="D1024" t="s">
        <v>209</v>
      </c>
      <c r="E1024">
        <v>210</v>
      </c>
      <c r="F1024" t="str">
        <f>VLOOKUP(E1024,pokoje!pokoje,2,FALSE)</f>
        <v>N</v>
      </c>
      <c r="G1024" t="str">
        <f>VLOOKUP(D1024,klienci!klienci,4,FALSE)</f>
        <v>Lubaczow</v>
      </c>
    </row>
    <row r="1025" spans="1:7" hidden="1" x14ac:dyDescent="0.25">
      <c r="A1025">
        <v>1024</v>
      </c>
      <c r="B1025" s="1">
        <v>44804</v>
      </c>
      <c r="C1025" s="1">
        <v>44806</v>
      </c>
      <c r="D1025" t="s">
        <v>683</v>
      </c>
      <c r="E1025">
        <v>306</v>
      </c>
      <c r="F1025" t="str">
        <f>VLOOKUP(E1025,pokoje!pokoje,2,FALSE)</f>
        <v>N</v>
      </c>
      <c r="G1025" t="str">
        <f>VLOOKUP(D1025,klienci!klienci,4,FALSE)</f>
        <v>Lublin</v>
      </c>
    </row>
    <row r="1026" spans="1:7" hidden="1" x14ac:dyDescent="0.25">
      <c r="A1026">
        <v>1025</v>
      </c>
      <c r="B1026" s="1">
        <v>44804</v>
      </c>
      <c r="C1026" s="1">
        <v>44805</v>
      </c>
      <c r="D1026" t="s">
        <v>588</v>
      </c>
      <c r="E1026">
        <v>402</v>
      </c>
      <c r="F1026" t="str">
        <f>VLOOKUP(E1026,pokoje!pokoje,2,FALSE)</f>
        <v>N</v>
      </c>
      <c r="G1026" t="str">
        <f>VLOOKUP(D1026,klienci!klienci,4,FALSE)</f>
        <v>Rybnik</v>
      </c>
    </row>
    <row r="1027" spans="1:7" hidden="1" x14ac:dyDescent="0.25">
      <c r="A1027">
        <v>1026</v>
      </c>
      <c r="B1027" s="1">
        <v>44804</v>
      </c>
      <c r="C1027" s="1">
        <v>44805</v>
      </c>
      <c r="D1027" t="s">
        <v>649</v>
      </c>
      <c r="E1027">
        <v>410</v>
      </c>
      <c r="F1027" t="str">
        <f>VLOOKUP(E1027,pokoje!pokoje,2,FALSE)</f>
        <v>N</v>
      </c>
      <c r="G1027" t="str">
        <f>VLOOKUP(D1027,klienci!klienci,4,FALSE)</f>
        <v>Bialystok</v>
      </c>
    </row>
    <row r="1028" spans="1:7" hidden="1" x14ac:dyDescent="0.25">
      <c r="A1028">
        <v>1027</v>
      </c>
      <c r="B1028" s="1">
        <v>44804</v>
      </c>
      <c r="C1028" s="1">
        <v>44808</v>
      </c>
      <c r="D1028" t="s">
        <v>295</v>
      </c>
      <c r="E1028">
        <v>501</v>
      </c>
      <c r="F1028" t="str">
        <f>VLOOKUP(E1028,pokoje!pokoje,2,FALSE)</f>
        <v>W</v>
      </c>
      <c r="G1028" t="str">
        <f>VLOOKUP(D1028,klienci!klienci,4,FALSE)</f>
        <v>Wroclaw</v>
      </c>
    </row>
    <row r="1029" spans="1:7" hidden="1" x14ac:dyDescent="0.25">
      <c r="A1029">
        <v>1028</v>
      </c>
      <c r="B1029" s="1">
        <v>44804</v>
      </c>
      <c r="C1029" s="1">
        <v>44805</v>
      </c>
      <c r="D1029" t="s">
        <v>1297</v>
      </c>
      <c r="E1029">
        <v>204</v>
      </c>
      <c r="F1029" t="str">
        <f>VLOOKUP(E1029,pokoje!pokoje,2,FALSE)</f>
        <v>N</v>
      </c>
      <c r="G1029" t="str">
        <f>VLOOKUP(D1029,klienci!klienci,4,FALSE)</f>
        <v>Dabrawa Gornicza</v>
      </c>
    </row>
    <row r="1030" spans="1:7" hidden="1" x14ac:dyDescent="0.25">
      <c r="A1030">
        <v>1029</v>
      </c>
      <c r="B1030" s="1">
        <v>44804</v>
      </c>
      <c r="C1030" s="1">
        <v>44805</v>
      </c>
      <c r="D1030" t="s">
        <v>364</v>
      </c>
      <c r="E1030">
        <v>209</v>
      </c>
      <c r="F1030" t="str">
        <f>VLOOKUP(E1030,pokoje!pokoje,2,FALSE)</f>
        <v>N</v>
      </c>
      <c r="G1030" t="str">
        <f>VLOOKUP(D1030,klienci!klienci,4,FALSE)</f>
        <v>Czestochowa</v>
      </c>
    </row>
    <row r="1031" spans="1:7" x14ac:dyDescent="0.25">
      <c r="A1031">
        <v>1030</v>
      </c>
      <c r="B1031" s="1">
        <v>44804</v>
      </c>
      <c r="C1031" s="1">
        <v>44805</v>
      </c>
      <c r="D1031" t="s">
        <v>219</v>
      </c>
      <c r="E1031">
        <v>103</v>
      </c>
      <c r="F1031" t="str">
        <f>VLOOKUP(E1031,pokoje!pokoje,2,FALSE)</f>
        <v>N</v>
      </c>
      <c r="G1031" t="str">
        <f>VLOOKUP(D1031,klienci!klienci,4,FALSE)</f>
        <v>Katowice</v>
      </c>
    </row>
  </sheetData>
  <autoFilter ref="A1:G1031" xr:uid="{866945A0-1906-42F6-B9B6-D2C8DA398595}">
    <filterColumn colId="5">
      <filters>
        <filter val="N"/>
      </filters>
    </filterColumn>
    <filterColumn colId="6">
      <filters>
        <filter val="Katowice"/>
        <filter val="Opole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9911-50D9-406C-8BD8-7C5B67ED6172}">
  <dimension ref="A1:G82"/>
  <sheetViews>
    <sheetView zoomScale="160" zoomScaleNormal="160" workbookViewId="0">
      <selection activeCell="I82" sqref="I82"/>
    </sheetView>
  </sheetViews>
  <sheetFormatPr defaultRowHeight="15" x14ac:dyDescent="0.25"/>
  <cols>
    <col min="1" max="1" width="9.5703125" bestFit="1" customWidth="1"/>
    <col min="2" max="2" width="14.42578125" bestFit="1" customWidth="1"/>
    <col min="3" max="3" width="13.140625" bestFit="1" customWidth="1"/>
    <col min="4" max="4" width="11.7109375" bestFit="1" customWidth="1"/>
    <col min="5" max="5" width="9.85546875" bestFit="1" customWidth="1"/>
    <col min="6" max="6" width="16.140625" bestFit="1" customWidth="1"/>
    <col min="7" max="7" width="19.5703125" bestFit="1" customWidth="1"/>
  </cols>
  <sheetData>
    <row r="1" spans="1:7" x14ac:dyDescent="0.25">
      <c r="A1" t="s">
        <v>1403</v>
      </c>
      <c r="B1" t="s">
        <v>1404</v>
      </c>
      <c r="C1" t="s">
        <v>1405</v>
      </c>
      <c r="D1" t="s">
        <v>0</v>
      </c>
      <c r="E1" t="s">
        <v>1398</v>
      </c>
      <c r="F1" t="s">
        <v>1413</v>
      </c>
      <c r="G1" t="s">
        <v>1414</v>
      </c>
    </row>
    <row r="2" spans="1:7" x14ac:dyDescent="0.25">
      <c r="A2">
        <v>7</v>
      </c>
      <c r="B2" s="1">
        <v>44743</v>
      </c>
      <c r="C2" s="1">
        <v>44744</v>
      </c>
      <c r="D2" t="s">
        <v>1290</v>
      </c>
      <c r="E2">
        <v>211</v>
      </c>
      <c r="F2" t="s">
        <v>1401</v>
      </c>
      <c r="G2" t="s">
        <v>62</v>
      </c>
    </row>
    <row r="3" spans="1:7" x14ac:dyDescent="0.25">
      <c r="A3">
        <v>23</v>
      </c>
      <c r="B3" s="1">
        <v>44743</v>
      </c>
      <c r="C3" s="1">
        <v>44744</v>
      </c>
      <c r="D3" t="s">
        <v>575</v>
      </c>
      <c r="E3">
        <v>308</v>
      </c>
      <c r="F3" t="s">
        <v>1401</v>
      </c>
      <c r="G3" t="s">
        <v>27</v>
      </c>
    </row>
    <row r="4" spans="1:7" x14ac:dyDescent="0.25">
      <c r="A4">
        <v>46</v>
      </c>
      <c r="B4" s="1">
        <v>44745</v>
      </c>
      <c r="C4" s="1">
        <v>44746</v>
      </c>
      <c r="D4" t="s">
        <v>1186</v>
      </c>
      <c r="E4">
        <v>119</v>
      </c>
      <c r="F4" t="s">
        <v>1401</v>
      </c>
      <c r="G4" t="s">
        <v>62</v>
      </c>
    </row>
    <row r="5" spans="1:7" x14ac:dyDescent="0.25">
      <c r="A5">
        <v>54</v>
      </c>
      <c r="B5" s="1">
        <v>44746</v>
      </c>
      <c r="C5" s="1">
        <v>44747</v>
      </c>
      <c r="D5" t="s">
        <v>802</v>
      </c>
      <c r="E5">
        <v>311</v>
      </c>
      <c r="F5" t="s">
        <v>1401</v>
      </c>
      <c r="G5" t="s">
        <v>27</v>
      </c>
    </row>
    <row r="6" spans="1:7" x14ac:dyDescent="0.25">
      <c r="A6">
        <v>58</v>
      </c>
      <c r="B6" s="1">
        <v>44746</v>
      </c>
      <c r="C6" s="1">
        <v>44747</v>
      </c>
      <c r="D6" t="s">
        <v>590</v>
      </c>
      <c r="E6">
        <v>312</v>
      </c>
      <c r="F6" t="s">
        <v>1401</v>
      </c>
      <c r="G6" t="s">
        <v>27</v>
      </c>
    </row>
    <row r="7" spans="1:7" x14ac:dyDescent="0.25">
      <c r="A7">
        <v>84</v>
      </c>
      <c r="B7" s="1">
        <v>44748</v>
      </c>
      <c r="C7" s="1">
        <v>44749</v>
      </c>
      <c r="D7" t="s">
        <v>235</v>
      </c>
      <c r="E7">
        <v>102</v>
      </c>
      <c r="F7" t="s">
        <v>1401</v>
      </c>
      <c r="G7" t="s">
        <v>27</v>
      </c>
    </row>
    <row r="8" spans="1:7" x14ac:dyDescent="0.25">
      <c r="A8">
        <v>85</v>
      </c>
      <c r="B8" s="1">
        <v>44748</v>
      </c>
      <c r="C8" s="1">
        <v>44749</v>
      </c>
      <c r="D8" t="s">
        <v>355</v>
      </c>
      <c r="E8">
        <v>409</v>
      </c>
      <c r="F8" t="s">
        <v>1401</v>
      </c>
      <c r="G8" t="s">
        <v>62</v>
      </c>
    </row>
    <row r="9" spans="1:7" x14ac:dyDescent="0.25">
      <c r="A9">
        <v>88</v>
      </c>
      <c r="B9" s="1">
        <v>44748</v>
      </c>
      <c r="C9" s="1">
        <v>44749</v>
      </c>
      <c r="D9" t="s">
        <v>373</v>
      </c>
      <c r="E9">
        <v>406</v>
      </c>
      <c r="F9" t="s">
        <v>1401</v>
      </c>
      <c r="G9" t="s">
        <v>62</v>
      </c>
    </row>
    <row r="10" spans="1:7" x14ac:dyDescent="0.25">
      <c r="A10">
        <v>111</v>
      </c>
      <c r="B10" s="1">
        <v>44749</v>
      </c>
      <c r="C10" s="1">
        <v>44752</v>
      </c>
      <c r="D10" t="s">
        <v>1048</v>
      </c>
      <c r="E10">
        <v>214</v>
      </c>
      <c r="F10" t="s">
        <v>1401</v>
      </c>
      <c r="G10" t="s">
        <v>27</v>
      </c>
    </row>
    <row r="11" spans="1:7" x14ac:dyDescent="0.25">
      <c r="A11">
        <v>112</v>
      </c>
      <c r="B11" s="1">
        <v>44749</v>
      </c>
      <c r="C11" s="1">
        <v>44750</v>
      </c>
      <c r="D11" t="s">
        <v>671</v>
      </c>
      <c r="E11">
        <v>112</v>
      </c>
      <c r="F11" t="s">
        <v>1401</v>
      </c>
      <c r="G11" t="s">
        <v>62</v>
      </c>
    </row>
    <row r="12" spans="1:7" x14ac:dyDescent="0.25">
      <c r="A12">
        <v>136</v>
      </c>
      <c r="B12" s="1">
        <v>44750</v>
      </c>
      <c r="C12" s="1">
        <v>44751</v>
      </c>
      <c r="D12" t="s">
        <v>935</v>
      </c>
      <c r="E12">
        <v>403</v>
      </c>
      <c r="F12" t="s">
        <v>1401</v>
      </c>
      <c r="G12" t="s">
        <v>62</v>
      </c>
    </row>
    <row r="13" spans="1:7" x14ac:dyDescent="0.25">
      <c r="A13">
        <v>141</v>
      </c>
      <c r="B13" s="1">
        <v>44750</v>
      </c>
      <c r="C13" s="1">
        <v>44751</v>
      </c>
      <c r="D13" t="s">
        <v>272</v>
      </c>
      <c r="E13">
        <v>410</v>
      </c>
      <c r="F13" t="s">
        <v>1401</v>
      </c>
      <c r="G13" t="s">
        <v>62</v>
      </c>
    </row>
    <row r="14" spans="1:7" x14ac:dyDescent="0.25">
      <c r="A14">
        <v>146</v>
      </c>
      <c r="B14" s="1">
        <v>44751</v>
      </c>
      <c r="C14" s="1">
        <v>44752</v>
      </c>
      <c r="D14" t="s">
        <v>1382</v>
      </c>
      <c r="E14">
        <v>307</v>
      </c>
      <c r="F14" t="s">
        <v>1401</v>
      </c>
      <c r="G14" t="s">
        <v>62</v>
      </c>
    </row>
    <row r="15" spans="1:7" x14ac:dyDescent="0.25">
      <c r="A15">
        <v>166</v>
      </c>
      <c r="B15" s="1">
        <v>44751</v>
      </c>
      <c r="C15" s="1">
        <v>44752</v>
      </c>
      <c r="D15" t="s">
        <v>521</v>
      </c>
      <c r="E15">
        <v>309</v>
      </c>
      <c r="F15" t="s">
        <v>1401</v>
      </c>
      <c r="G15" t="s">
        <v>62</v>
      </c>
    </row>
    <row r="16" spans="1:7" x14ac:dyDescent="0.25">
      <c r="A16">
        <v>182</v>
      </c>
      <c r="B16" s="1">
        <v>44752</v>
      </c>
      <c r="C16" s="1">
        <v>44753</v>
      </c>
      <c r="D16" t="s">
        <v>1026</v>
      </c>
      <c r="E16">
        <v>112</v>
      </c>
      <c r="F16" t="s">
        <v>1401</v>
      </c>
      <c r="G16" t="s">
        <v>27</v>
      </c>
    </row>
    <row r="17" spans="1:7" x14ac:dyDescent="0.25">
      <c r="A17">
        <v>184</v>
      </c>
      <c r="B17" s="1">
        <v>44752</v>
      </c>
      <c r="C17" s="1">
        <v>44753</v>
      </c>
      <c r="D17" t="s">
        <v>1394</v>
      </c>
      <c r="E17">
        <v>408</v>
      </c>
      <c r="F17" t="s">
        <v>1401</v>
      </c>
      <c r="G17" t="s">
        <v>62</v>
      </c>
    </row>
    <row r="18" spans="1:7" x14ac:dyDescent="0.25">
      <c r="A18">
        <v>232</v>
      </c>
      <c r="B18" s="1">
        <v>44755</v>
      </c>
      <c r="C18" s="1">
        <v>44756</v>
      </c>
      <c r="D18" t="s">
        <v>733</v>
      </c>
      <c r="E18">
        <v>315</v>
      </c>
      <c r="F18" t="s">
        <v>1401</v>
      </c>
      <c r="G18" t="s">
        <v>27</v>
      </c>
    </row>
    <row r="19" spans="1:7" x14ac:dyDescent="0.25">
      <c r="A19">
        <v>233</v>
      </c>
      <c r="B19" s="1">
        <v>44755</v>
      </c>
      <c r="C19" s="1">
        <v>44756</v>
      </c>
      <c r="D19" t="s">
        <v>1145</v>
      </c>
      <c r="E19">
        <v>406</v>
      </c>
      <c r="F19" t="s">
        <v>1401</v>
      </c>
      <c r="G19" t="s">
        <v>62</v>
      </c>
    </row>
    <row r="20" spans="1:7" x14ac:dyDescent="0.25">
      <c r="A20">
        <v>248</v>
      </c>
      <c r="B20" s="1">
        <v>44757</v>
      </c>
      <c r="C20" s="1">
        <v>44758</v>
      </c>
      <c r="D20" t="s">
        <v>1272</v>
      </c>
      <c r="E20">
        <v>313</v>
      </c>
      <c r="F20" t="s">
        <v>1401</v>
      </c>
      <c r="G20" t="s">
        <v>62</v>
      </c>
    </row>
    <row r="21" spans="1:7" x14ac:dyDescent="0.25">
      <c r="A21">
        <v>253</v>
      </c>
      <c r="B21" s="1">
        <v>44757</v>
      </c>
      <c r="C21" s="1">
        <v>44758</v>
      </c>
      <c r="D21" t="s">
        <v>227</v>
      </c>
      <c r="E21">
        <v>304</v>
      </c>
      <c r="F21" t="s">
        <v>1401</v>
      </c>
      <c r="G21" t="s">
        <v>27</v>
      </c>
    </row>
    <row r="22" spans="1:7" x14ac:dyDescent="0.25">
      <c r="A22">
        <v>283</v>
      </c>
      <c r="B22" s="1">
        <v>44758</v>
      </c>
      <c r="C22" s="1">
        <v>44759</v>
      </c>
      <c r="D22" t="s">
        <v>1211</v>
      </c>
      <c r="E22">
        <v>105</v>
      </c>
      <c r="F22" t="s">
        <v>1401</v>
      </c>
      <c r="G22" t="s">
        <v>62</v>
      </c>
    </row>
    <row r="23" spans="1:7" x14ac:dyDescent="0.25">
      <c r="A23">
        <v>293</v>
      </c>
      <c r="B23" s="1">
        <v>44758</v>
      </c>
      <c r="C23" s="1">
        <v>44759</v>
      </c>
      <c r="D23" t="s">
        <v>598</v>
      </c>
      <c r="E23">
        <v>101</v>
      </c>
      <c r="F23" t="s">
        <v>1401</v>
      </c>
      <c r="G23" t="s">
        <v>62</v>
      </c>
    </row>
    <row r="24" spans="1:7" x14ac:dyDescent="0.25">
      <c r="A24">
        <v>301</v>
      </c>
      <c r="B24" s="1">
        <v>44758</v>
      </c>
      <c r="C24" s="1">
        <v>44759</v>
      </c>
      <c r="D24" t="s">
        <v>1011</v>
      </c>
      <c r="E24">
        <v>214</v>
      </c>
      <c r="F24" t="s">
        <v>1401</v>
      </c>
      <c r="G24" t="s">
        <v>27</v>
      </c>
    </row>
    <row r="25" spans="1:7" x14ac:dyDescent="0.25">
      <c r="A25">
        <v>316</v>
      </c>
      <c r="B25" s="1">
        <v>44759</v>
      </c>
      <c r="C25" s="1">
        <v>44760</v>
      </c>
      <c r="D25" t="s">
        <v>369</v>
      </c>
      <c r="E25">
        <v>205</v>
      </c>
      <c r="F25" t="s">
        <v>1401</v>
      </c>
      <c r="G25" t="s">
        <v>27</v>
      </c>
    </row>
    <row r="26" spans="1:7" x14ac:dyDescent="0.25">
      <c r="A26">
        <v>317</v>
      </c>
      <c r="B26" s="1">
        <v>44759</v>
      </c>
      <c r="C26" s="1">
        <v>44760</v>
      </c>
      <c r="D26" t="s">
        <v>502</v>
      </c>
      <c r="E26">
        <v>419</v>
      </c>
      <c r="F26" t="s">
        <v>1401</v>
      </c>
      <c r="G26" t="s">
        <v>27</v>
      </c>
    </row>
    <row r="27" spans="1:7" x14ac:dyDescent="0.25">
      <c r="A27">
        <v>327</v>
      </c>
      <c r="B27" s="1">
        <v>44759</v>
      </c>
      <c r="C27" s="1">
        <v>44760</v>
      </c>
      <c r="D27" t="s">
        <v>849</v>
      </c>
      <c r="E27">
        <v>308</v>
      </c>
      <c r="F27" t="s">
        <v>1401</v>
      </c>
      <c r="G27" t="s">
        <v>27</v>
      </c>
    </row>
    <row r="28" spans="1:7" x14ac:dyDescent="0.25">
      <c r="A28">
        <v>345</v>
      </c>
      <c r="B28" s="1">
        <v>44759</v>
      </c>
      <c r="C28" s="1">
        <v>44760</v>
      </c>
      <c r="D28" t="s">
        <v>1040</v>
      </c>
      <c r="E28">
        <v>417</v>
      </c>
      <c r="F28" t="s">
        <v>1401</v>
      </c>
      <c r="G28" t="s">
        <v>27</v>
      </c>
    </row>
    <row r="29" spans="1:7" x14ac:dyDescent="0.25">
      <c r="A29">
        <v>358</v>
      </c>
      <c r="B29" s="1">
        <v>44759</v>
      </c>
      <c r="C29" s="1">
        <v>44760</v>
      </c>
      <c r="D29" t="s">
        <v>880</v>
      </c>
      <c r="E29">
        <v>410</v>
      </c>
      <c r="F29" t="s">
        <v>1401</v>
      </c>
      <c r="G29" t="s">
        <v>62</v>
      </c>
    </row>
    <row r="30" spans="1:7" x14ac:dyDescent="0.25">
      <c r="A30">
        <v>361</v>
      </c>
      <c r="B30" s="1">
        <v>44759</v>
      </c>
      <c r="C30" s="1">
        <v>44761</v>
      </c>
      <c r="D30" t="s">
        <v>1207</v>
      </c>
      <c r="E30">
        <v>108</v>
      </c>
      <c r="F30" t="s">
        <v>1401</v>
      </c>
      <c r="G30" t="s">
        <v>62</v>
      </c>
    </row>
    <row r="31" spans="1:7" x14ac:dyDescent="0.25">
      <c r="A31">
        <v>364</v>
      </c>
      <c r="B31" s="1">
        <v>44760</v>
      </c>
      <c r="C31" s="1">
        <v>44761</v>
      </c>
      <c r="D31" t="s">
        <v>1239</v>
      </c>
      <c r="E31">
        <v>413</v>
      </c>
      <c r="F31" t="s">
        <v>1401</v>
      </c>
      <c r="G31" t="s">
        <v>27</v>
      </c>
    </row>
    <row r="32" spans="1:7" x14ac:dyDescent="0.25">
      <c r="A32">
        <v>366</v>
      </c>
      <c r="B32" s="1">
        <v>44760</v>
      </c>
      <c r="C32" s="1">
        <v>44761</v>
      </c>
      <c r="D32" t="s">
        <v>1258</v>
      </c>
      <c r="E32">
        <v>102</v>
      </c>
      <c r="F32" t="s">
        <v>1401</v>
      </c>
      <c r="G32" t="s">
        <v>27</v>
      </c>
    </row>
    <row r="33" spans="1:7" x14ac:dyDescent="0.25">
      <c r="A33">
        <v>374</v>
      </c>
      <c r="B33" s="1">
        <v>44760</v>
      </c>
      <c r="C33" s="1">
        <v>44761</v>
      </c>
      <c r="D33" t="s">
        <v>611</v>
      </c>
      <c r="E33">
        <v>208</v>
      </c>
      <c r="F33" t="s">
        <v>1401</v>
      </c>
      <c r="G33" t="s">
        <v>27</v>
      </c>
    </row>
    <row r="34" spans="1:7" x14ac:dyDescent="0.25">
      <c r="A34">
        <v>391</v>
      </c>
      <c r="B34" s="1">
        <v>44761</v>
      </c>
      <c r="C34" s="1">
        <v>44763</v>
      </c>
      <c r="D34" t="s">
        <v>225</v>
      </c>
      <c r="E34">
        <v>405</v>
      </c>
      <c r="F34" t="s">
        <v>1401</v>
      </c>
      <c r="G34" t="s">
        <v>62</v>
      </c>
    </row>
    <row r="35" spans="1:7" x14ac:dyDescent="0.25">
      <c r="A35">
        <v>393</v>
      </c>
      <c r="B35" s="1">
        <v>44763</v>
      </c>
      <c r="C35" s="1">
        <v>44764</v>
      </c>
      <c r="D35" t="s">
        <v>1180</v>
      </c>
      <c r="E35">
        <v>216</v>
      </c>
      <c r="F35" t="s">
        <v>1401</v>
      </c>
      <c r="G35" t="s">
        <v>27</v>
      </c>
    </row>
    <row r="36" spans="1:7" x14ac:dyDescent="0.25">
      <c r="A36">
        <v>396</v>
      </c>
      <c r="B36" s="1">
        <v>44764</v>
      </c>
      <c r="C36" s="1">
        <v>44766</v>
      </c>
      <c r="D36" t="s">
        <v>1192</v>
      </c>
      <c r="E36">
        <v>305</v>
      </c>
      <c r="F36" t="s">
        <v>1401</v>
      </c>
      <c r="G36" t="s">
        <v>27</v>
      </c>
    </row>
    <row r="37" spans="1:7" x14ac:dyDescent="0.25">
      <c r="A37">
        <v>400</v>
      </c>
      <c r="B37" s="1">
        <v>44764</v>
      </c>
      <c r="C37" s="1">
        <v>44765</v>
      </c>
      <c r="D37" t="s">
        <v>962</v>
      </c>
      <c r="E37">
        <v>420</v>
      </c>
      <c r="F37" t="s">
        <v>1401</v>
      </c>
      <c r="G37" t="s">
        <v>62</v>
      </c>
    </row>
    <row r="38" spans="1:7" x14ac:dyDescent="0.25">
      <c r="A38">
        <v>420</v>
      </c>
      <c r="B38" s="1">
        <v>44764</v>
      </c>
      <c r="C38" s="1">
        <v>44765</v>
      </c>
      <c r="D38" t="s">
        <v>450</v>
      </c>
      <c r="E38">
        <v>101</v>
      </c>
      <c r="F38" t="s">
        <v>1401</v>
      </c>
      <c r="G38" t="s">
        <v>62</v>
      </c>
    </row>
    <row r="39" spans="1:7" x14ac:dyDescent="0.25">
      <c r="A39">
        <v>422</v>
      </c>
      <c r="B39" s="1">
        <v>44765</v>
      </c>
      <c r="C39" s="1">
        <v>44766</v>
      </c>
      <c r="D39" t="s">
        <v>272</v>
      </c>
      <c r="E39">
        <v>118</v>
      </c>
      <c r="F39" t="s">
        <v>1401</v>
      </c>
      <c r="G39" t="s">
        <v>62</v>
      </c>
    </row>
    <row r="40" spans="1:7" x14ac:dyDescent="0.25">
      <c r="A40">
        <v>423</v>
      </c>
      <c r="B40" s="1">
        <v>44765</v>
      </c>
      <c r="C40" s="1">
        <v>44766</v>
      </c>
      <c r="D40" t="s">
        <v>59</v>
      </c>
      <c r="E40">
        <v>419</v>
      </c>
      <c r="F40" t="s">
        <v>1401</v>
      </c>
      <c r="G40" t="s">
        <v>62</v>
      </c>
    </row>
    <row r="41" spans="1:7" x14ac:dyDescent="0.25">
      <c r="A41">
        <v>446</v>
      </c>
      <c r="B41" s="1">
        <v>44765</v>
      </c>
      <c r="C41" s="1">
        <v>44766</v>
      </c>
      <c r="D41" t="s">
        <v>1368</v>
      </c>
      <c r="E41">
        <v>409</v>
      </c>
      <c r="F41" t="s">
        <v>1401</v>
      </c>
      <c r="G41" t="s">
        <v>27</v>
      </c>
    </row>
    <row r="42" spans="1:7" x14ac:dyDescent="0.25">
      <c r="A42">
        <v>465</v>
      </c>
      <c r="B42" s="1">
        <v>44766</v>
      </c>
      <c r="C42" s="1">
        <v>44767</v>
      </c>
      <c r="D42" t="s">
        <v>1330</v>
      </c>
      <c r="E42">
        <v>206</v>
      </c>
      <c r="F42" t="s">
        <v>1401</v>
      </c>
      <c r="G42" t="s">
        <v>27</v>
      </c>
    </row>
    <row r="43" spans="1:7" x14ac:dyDescent="0.25">
      <c r="A43">
        <v>468</v>
      </c>
      <c r="B43" s="1">
        <v>44766</v>
      </c>
      <c r="C43" s="1">
        <v>44767</v>
      </c>
      <c r="D43" t="s">
        <v>1269</v>
      </c>
      <c r="E43">
        <v>205</v>
      </c>
      <c r="F43" t="s">
        <v>1401</v>
      </c>
      <c r="G43" t="s">
        <v>62</v>
      </c>
    </row>
    <row r="44" spans="1:7" x14ac:dyDescent="0.25">
      <c r="A44">
        <v>485</v>
      </c>
      <c r="B44" s="1">
        <v>44766</v>
      </c>
      <c r="C44" s="1">
        <v>44767</v>
      </c>
      <c r="D44" t="s">
        <v>665</v>
      </c>
      <c r="E44">
        <v>312</v>
      </c>
      <c r="F44" t="s">
        <v>1401</v>
      </c>
      <c r="G44" t="s">
        <v>27</v>
      </c>
    </row>
    <row r="45" spans="1:7" x14ac:dyDescent="0.25">
      <c r="A45">
        <v>512</v>
      </c>
      <c r="B45" s="1">
        <v>44767</v>
      </c>
      <c r="C45" s="1">
        <v>44768</v>
      </c>
      <c r="D45" t="s">
        <v>355</v>
      </c>
      <c r="E45">
        <v>111</v>
      </c>
      <c r="F45" t="s">
        <v>1401</v>
      </c>
      <c r="G45" t="s">
        <v>62</v>
      </c>
    </row>
    <row r="46" spans="1:7" x14ac:dyDescent="0.25">
      <c r="A46">
        <v>518</v>
      </c>
      <c r="B46" s="1">
        <v>44767</v>
      </c>
      <c r="C46" s="1">
        <v>44768</v>
      </c>
      <c r="D46" t="s">
        <v>1110</v>
      </c>
      <c r="E46">
        <v>417</v>
      </c>
      <c r="F46" t="s">
        <v>1401</v>
      </c>
      <c r="G46" t="s">
        <v>27</v>
      </c>
    </row>
    <row r="47" spans="1:7" x14ac:dyDescent="0.25">
      <c r="A47">
        <v>543</v>
      </c>
      <c r="B47" s="1">
        <v>44771</v>
      </c>
      <c r="C47" s="1">
        <v>44772</v>
      </c>
      <c r="D47" t="s">
        <v>205</v>
      </c>
      <c r="E47">
        <v>412</v>
      </c>
      <c r="F47" t="s">
        <v>1401</v>
      </c>
      <c r="G47" t="s">
        <v>27</v>
      </c>
    </row>
    <row r="48" spans="1:7" x14ac:dyDescent="0.25">
      <c r="A48">
        <v>544</v>
      </c>
      <c r="B48" s="1">
        <v>44771</v>
      </c>
      <c r="C48" s="1">
        <v>44772</v>
      </c>
      <c r="D48" t="s">
        <v>227</v>
      </c>
      <c r="E48">
        <v>102</v>
      </c>
      <c r="F48" t="s">
        <v>1401</v>
      </c>
      <c r="G48" t="s">
        <v>27</v>
      </c>
    </row>
    <row r="49" spans="1:7" x14ac:dyDescent="0.25">
      <c r="A49">
        <v>571</v>
      </c>
      <c r="B49" s="1">
        <v>44771</v>
      </c>
      <c r="C49" s="1">
        <v>44773</v>
      </c>
      <c r="D49" t="s">
        <v>471</v>
      </c>
      <c r="E49">
        <v>404</v>
      </c>
      <c r="F49" t="s">
        <v>1401</v>
      </c>
      <c r="G49" t="s">
        <v>27</v>
      </c>
    </row>
    <row r="50" spans="1:7" x14ac:dyDescent="0.25">
      <c r="A50">
        <v>578</v>
      </c>
      <c r="B50" s="1">
        <v>44772</v>
      </c>
      <c r="C50" s="1">
        <v>44773</v>
      </c>
      <c r="D50" t="s">
        <v>1026</v>
      </c>
      <c r="E50">
        <v>403</v>
      </c>
      <c r="F50" t="s">
        <v>1401</v>
      </c>
      <c r="G50" t="s">
        <v>27</v>
      </c>
    </row>
    <row r="51" spans="1:7" x14ac:dyDescent="0.25">
      <c r="A51">
        <v>596</v>
      </c>
      <c r="B51" s="1">
        <v>44773</v>
      </c>
      <c r="C51" s="1">
        <v>44774</v>
      </c>
      <c r="D51" t="s">
        <v>235</v>
      </c>
      <c r="E51">
        <v>213</v>
      </c>
      <c r="F51" t="s">
        <v>1401</v>
      </c>
      <c r="G51" t="s">
        <v>27</v>
      </c>
    </row>
    <row r="52" spans="1:7" x14ac:dyDescent="0.25">
      <c r="A52">
        <v>612</v>
      </c>
      <c r="B52" s="1">
        <v>44773</v>
      </c>
      <c r="C52" s="1">
        <v>44774</v>
      </c>
      <c r="D52" t="s">
        <v>219</v>
      </c>
      <c r="E52">
        <v>106</v>
      </c>
      <c r="F52" t="s">
        <v>1401</v>
      </c>
      <c r="G52" t="s">
        <v>27</v>
      </c>
    </row>
    <row r="53" spans="1:7" x14ac:dyDescent="0.25">
      <c r="A53">
        <v>631</v>
      </c>
      <c r="B53" s="1">
        <v>44774</v>
      </c>
      <c r="C53" s="1">
        <v>44775</v>
      </c>
      <c r="D53" t="s">
        <v>396</v>
      </c>
      <c r="E53">
        <v>210</v>
      </c>
      <c r="F53" t="s">
        <v>1401</v>
      </c>
      <c r="G53" t="s">
        <v>27</v>
      </c>
    </row>
    <row r="54" spans="1:7" x14ac:dyDescent="0.25">
      <c r="A54">
        <v>644</v>
      </c>
      <c r="B54" s="1">
        <v>44777</v>
      </c>
      <c r="C54" s="1">
        <v>44778</v>
      </c>
      <c r="D54" t="s">
        <v>671</v>
      </c>
      <c r="E54">
        <v>201</v>
      </c>
      <c r="F54" t="s">
        <v>1401</v>
      </c>
      <c r="G54" t="s">
        <v>62</v>
      </c>
    </row>
    <row r="55" spans="1:7" x14ac:dyDescent="0.25">
      <c r="A55">
        <v>654</v>
      </c>
      <c r="B55" s="1">
        <v>44778</v>
      </c>
      <c r="C55" s="1">
        <v>44779</v>
      </c>
      <c r="D55" t="s">
        <v>733</v>
      </c>
      <c r="E55">
        <v>212</v>
      </c>
      <c r="F55" t="s">
        <v>1401</v>
      </c>
      <c r="G55" t="s">
        <v>27</v>
      </c>
    </row>
    <row r="56" spans="1:7" x14ac:dyDescent="0.25">
      <c r="A56">
        <v>671</v>
      </c>
      <c r="B56" s="1">
        <v>44779</v>
      </c>
      <c r="C56" s="1">
        <v>44780</v>
      </c>
      <c r="D56" t="s">
        <v>1040</v>
      </c>
      <c r="E56">
        <v>412</v>
      </c>
      <c r="F56" t="s">
        <v>1401</v>
      </c>
      <c r="G56" t="s">
        <v>27</v>
      </c>
    </row>
    <row r="57" spans="1:7" x14ac:dyDescent="0.25">
      <c r="A57">
        <v>678</v>
      </c>
      <c r="B57" s="1">
        <v>44779</v>
      </c>
      <c r="C57" s="1">
        <v>44781</v>
      </c>
      <c r="D57" t="s">
        <v>1048</v>
      </c>
      <c r="E57">
        <v>120</v>
      </c>
      <c r="F57" t="s">
        <v>1401</v>
      </c>
      <c r="G57" t="s">
        <v>27</v>
      </c>
    </row>
    <row r="58" spans="1:7" x14ac:dyDescent="0.25">
      <c r="A58">
        <v>691</v>
      </c>
      <c r="B58" s="1">
        <v>44780</v>
      </c>
      <c r="C58" s="1">
        <v>44781</v>
      </c>
      <c r="D58" t="s">
        <v>24</v>
      </c>
      <c r="E58">
        <v>209</v>
      </c>
      <c r="F58" t="s">
        <v>1401</v>
      </c>
      <c r="G58" t="s">
        <v>27</v>
      </c>
    </row>
    <row r="59" spans="1:7" x14ac:dyDescent="0.25">
      <c r="A59">
        <v>693</v>
      </c>
      <c r="B59" s="1">
        <v>44780</v>
      </c>
      <c r="C59" s="1">
        <v>44782</v>
      </c>
      <c r="D59" t="s">
        <v>935</v>
      </c>
      <c r="E59">
        <v>113</v>
      </c>
      <c r="F59" t="s">
        <v>1401</v>
      </c>
      <c r="G59" t="s">
        <v>62</v>
      </c>
    </row>
    <row r="60" spans="1:7" x14ac:dyDescent="0.25">
      <c r="A60">
        <v>731</v>
      </c>
      <c r="B60" s="1">
        <v>44782</v>
      </c>
      <c r="C60" s="1">
        <v>44783</v>
      </c>
      <c r="D60" t="s">
        <v>369</v>
      </c>
      <c r="E60">
        <v>407</v>
      </c>
      <c r="F60" t="s">
        <v>1401</v>
      </c>
      <c r="G60" t="s">
        <v>27</v>
      </c>
    </row>
    <row r="61" spans="1:7" x14ac:dyDescent="0.25">
      <c r="A61">
        <v>741</v>
      </c>
      <c r="B61" s="1">
        <v>44783</v>
      </c>
      <c r="C61" s="1">
        <v>44784</v>
      </c>
      <c r="D61" t="s">
        <v>1353</v>
      </c>
      <c r="E61">
        <v>112</v>
      </c>
      <c r="F61" t="s">
        <v>1401</v>
      </c>
      <c r="G61" t="s">
        <v>27</v>
      </c>
    </row>
    <row r="62" spans="1:7" x14ac:dyDescent="0.25">
      <c r="A62">
        <v>769</v>
      </c>
      <c r="B62" s="1">
        <v>44784</v>
      </c>
      <c r="C62" s="1">
        <v>44785</v>
      </c>
      <c r="D62" t="s">
        <v>1211</v>
      </c>
      <c r="E62">
        <v>103</v>
      </c>
      <c r="F62" t="s">
        <v>1401</v>
      </c>
      <c r="G62" t="s">
        <v>62</v>
      </c>
    </row>
    <row r="63" spans="1:7" x14ac:dyDescent="0.25">
      <c r="A63">
        <v>786</v>
      </c>
      <c r="B63" s="1">
        <v>44785</v>
      </c>
      <c r="C63" s="1">
        <v>44786</v>
      </c>
      <c r="D63" t="s">
        <v>433</v>
      </c>
      <c r="E63">
        <v>202</v>
      </c>
      <c r="F63" t="s">
        <v>1401</v>
      </c>
      <c r="G63" t="s">
        <v>62</v>
      </c>
    </row>
    <row r="64" spans="1:7" x14ac:dyDescent="0.25">
      <c r="A64">
        <v>804</v>
      </c>
      <c r="B64" s="1">
        <v>44786</v>
      </c>
      <c r="C64" s="1">
        <v>44787</v>
      </c>
      <c r="D64" t="s">
        <v>1336</v>
      </c>
      <c r="E64">
        <v>412</v>
      </c>
      <c r="F64" t="s">
        <v>1401</v>
      </c>
      <c r="G64" t="s">
        <v>62</v>
      </c>
    </row>
    <row r="65" spans="1:7" x14ac:dyDescent="0.25">
      <c r="A65">
        <v>825</v>
      </c>
      <c r="B65" s="1">
        <v>44787</v>
      </c>
      <c r="C65" s="1">
        <v>44788</v>
      </c>
      <c r="D65" t="s">
        <v>131</v>
      </c>
      <c r="E65">
        <v>315</v>
      </c>
      <c r="F65" t="s">
        <v>1401</v>
      </c>
      <c r="G65" t="s">
        <v>62</v>
      </c>
    </row>
    <row r="66" spans="1:7" x14ac:dyDescent="0.25">
      <c r="A66">
        <v>829</v>
      </c>
      <c r="B66" s="1">
        <v>44788</v>
      </c>
      <c r="C66" s="1">
        <v>44789</v>
      </c>
      <c r="D66" t="s">
        <v>373</v>
      </c>
      <c r="E66">
        <v>115</v>
      </c>
      <c r="F66" t="s">
        <v>1401</v>
      </c>
      <c r="G66" t="s">
        <v>62</v>
      </c>
    </row>
    <row r="67" spans="1:7" x14ac:dyDescent="0.25">
      <c r="A67">
        <v>850</v>
      </c>
      <c r="B67" s="1">
        <v>44790</v>
      </c>
      <c r="C67" s="1">
        <v>44791</v>
      </c>
      <c r="D67" t="s">
        <v>201</v>
      </c>
      <c r="E67">
        <v>204</v>
      </c>
      <c r="F67" t="s">
        <v>1401</v>
      </c>
      <c r="G67" t="s">
        <v>62</v>
      </c>
    </row>
    <row r="68" spans="1:7" x14ac:dyDescent="0.25">
      <c r="A68">
        <v>851</v>
      </c>
      <c r="B68" s="1">
        <v>44790</v>
      </c>
      <c r="C68" s="1">
        <v>44791</v>
      </c>
      <c r="D68" t="s">
        <v>1148</v>
      </c>
      <c r="E68">
        <v>206</v>
      </c>
      <c r="F68" t="s">
        <v>1401</v>
      </c>
      <c r="G68" t="s">
        <v>27</v>
      </c>
    </row>
    <row r="69" spans="1:7" x14ac:dyDescent="0.25">
      <c r="A69">
        <v>855</v>
      </c>
      <c r="B69" s="1">
        <v>44790</v>
      </c>
      <c r="C69" s="1">
        <v>44793</v>
      </c>
      <c r="D69" t="s">
        <v>340</v>
      </c>
      <c r="E69">
        <v>309</v>
      </c>
      <c r="F69" t="s">
        <v>1401</v>
      </c>
      <c r="G69" t="s">
        <v>62</v>
      </c>
    </row>
    <row r="70" spans="1:7" x14ac:dyDescent="0.25">
      <c r="A70">
        <v>881</v>
      </c>
      <c r="B70" s="1">
        <v>44792</v>
      </c>
      <c r="C70" s="1">
        <v>44793</v>
      </c>
      <c r="D70" t="s">
        <v>521</v>
      </c>
      <c r="E70">
        <v>211</v>
      </c>
      <c r="F70" t="s">
        <v>1401</v>
      </c>
      <c r="G70" t="s">
        <v>62</v>
      </c>
    </row>
    <row r="71" spans="1:7" x14ac:dyDescent="0.25">
      <c r="A71">
        <v>894</v>
      </c>
      <c r="B71" s="1">
        <v>44792</v>
      </c>
      <c r="C71" s="1">
        <v>44793</v>
      </c>
      <c r="D71" t="s">
        <v>617</v>
      </c>
      <c r="E71">
        <v>203</v>
      </c>
      <c r="F71" t="s">
        <v>1401</v>
      </c>
      <c r="G71" t="s">
        <v>27</v>
      </c>
    </row>
    <row r="72" spans="1:7" x14ac:dyDescent="0.25">
      <c r="A72">
        <v>899</v>
      </c>
      <c r="B72" s="1">
        <v>44792</v>
      </c>
      <c r="C72" s="1">
        <v>44794</v>
      </c>
      <c r="D72" t="s">
        <v>1353</v>
      </c>
      <c r="E72">
        <v>417</v>
      </c>
      <c r="F72" t="s">
        <v>1401</v>
      </c>
      <c r="G72" t="s">
        <v>27</v>
      </c>
    </row>
    <row r="73" spans="1:7" x14ac:dyDescent="0.25">
      <c r="A73">
        <v>906</v>
      </c>
      <c r="B73" s="1">
        <v>44793</v>
      </c>
      <c r="C73" s="1">
        <v>44794</v>
      </c>
      <c r="D73" t="s">
        <v>369</v>
      </c>
      <c r="E73">
        <v>305</v>
      </c>
      <c r="F73" t="s">
        <v>1401</v>
      </c>
      <c r="G73" t="s">
        <v>27</v>
      </c>
    </row>
    <row r="74" spans="1:7" x14ac:dyDescent="0.25">
      <c r="A74">
        <v>909</v>
      </c>
      <c r="B74" s="1">
        <v>44795</v>
      </c>
      <c r="C74" s="1">
        <v>44796</v>
      </c>
      <c r="D74" t="s">
        <v>1368</v>
      </c>
      <c r="E74">
        <v>401</v>
      </c>
      <c r="F74" t="s">
        <v>1401</v>
      </c>
      <c r="G74" t="s">
        <v>27</v>
      </c>
    </row>
    <row r="75" spans="1:7" x14ac:dyDescent="0.25">
      <c r="A75">
        <v>913</v>
      </c>
      <c r="B75" s="1">
        <v>44794</v>
      </c>
      <c r="C75" s="1">
        <v>44795</v>
      </c>
      <c r="D75" t="s">
        <v>205</v>
      </c>
      <c r="E75">
        <v>414</v>
      </c>
      <c r="F75" t="s">
        <v>1401</v>
      </c>
      <c r="G75" t="s">
        <v>27</v>
      </c>
    </row>
    <row r="76" spans="1:7" x14ac:dyDescent="0.25">
      <c r="A76">
        <v>937</v>
      </c>
      <c r="B76" s="1">
        <v>44796</v>
      </c>
      <c r="C76" s="1">
        <v>44797</v>
      </c>
      <c r="D76" t="s">
        <v>340</v>
      </c>
      <c r="E76">
        <v>216</v>
      </c>
      <c r="F76" t="s">
        <v>1401</v>
      </c>
      <c r="G76" t="s">
        <v>62</v>
      </c>
    </row>
    <row r="77" spans="1:7" x14ac:dyDescent="0.25">
      <c r="A77">
        <v>974</v>
      </c>
      <c r="B77" s="1">
        <v>44799</v>
      </c>
      <c r="C77" s="1">
        <v>44800</v>
      </c>
      <c r="D77" t="s">
        <v>398</v>
      </c>
      <c r="E77">
        <v>116</v>
      </c>
      <c r="F77" t="s">
        <v>1401</v>
      </c>
      <c r="G77" t="s">
        <v>27</v>
      </c>
    </row>
    <row r="78" spans="1:7" x14ac:dyDescent="0.25">
      <c r="A78">
        <v>991</v>
      </c>
      <c r="B78" s="1">
        <v>44801</v>
      </c>
      <c r="C78" s="1">
        <v>44802</v>
      </c>
      <c r="D78" t="s">
        <v>396</v>
      </c>
      <c r="E78">
        <v>401</v>
      </c>
      <c r="F78" t="s">
        <v>1401</v>
      </c>
      <c r="G78" t="s">
        <v>27</v>
      </c>
    </row>
    <row r="79" spans="1:7" x14ac:dyDescent="0.25">
      <c r="A79">
        <v>1005</v>
      </c>
      <c r="B79" s="1">
        <v>44802</v>
      </c>
      <c r="C79" s="1">
        <v>44803</v>
      </c>
      <c r="D79" t="s">
        <v>1394</v>
      </c>
      <c r="E79">
        <v>203</v>
      </c>
      <c r="F79" t="s">
        <v>1401</v>
      </c>
      <c r="G79" t="s">
        <v>62</v>
      </c>
    </row>
    <row r="80" spans="1:7" x14ac:dyDescent="0.25">
      <c r="A80">
        <v>1018</v>
      </c>
      <c r="B80" s="1">
        <v>44803</v>
      </c>
      <c r="C80" s="1">
        <v>44804</v>
      </c>
      <c r="D80" t="s">
        <v>675</v>
      </c>
      <c r="E80">
        <v>406</v>
      </c>
      <c r="F80" t="s">
        <v>1401</v>
      </c>
      <c r="G80" t="s">
        <v>62</v>
      </c>
    </row>
    <row r="81" spans="1:7" x14ac:dyDescent="0.25">
      <c r="A81">
        <v>1021</v>
      </c>
      <c r="B81" s="1">
        <v>44804</v>
      </c>
      <c r="C81" s="1">
        <v>44805</v>
      </c>
      <c r="D81" t="s">
        <v>428</v>
      </c>
      <c r="E81">
        <v>304</v>
      </c>
      <c r="F81" t="s">
        <v>1401</v>
      </c>
      <c r="G81" t="s">
        <v>62</v>
      </c>
    </row>
    <row r="82" spans="1:7" x14ac:dyDescent="0.25">
      <c r="A82">
        <v>1030</v>
      </c>
      <c r="B82" s="1">
        <v>44804</v>
      </c>
      <c r="C82" s="1">
        <v>44805</v>
      </c>
      <c r="D82" t="s">
        <v>219</v>
      </c>
      <c r="E82">
        <v>103</v>
      </c>
      <c r="F82" t="s">
        <v>1401</v>
      </c>
      <c r="G82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8F75C-BE07-4A8C-A3B5-6B22C2781C8F}">
  <sheetPr filterMode="1"/>
  <dimension ref="A1:D69"/>
  <sheetViews>
    <sheetView zoomScale="190" zoomScaleNormal="190" workbookViewId="0">
      <selection activeCell="G48" sqref="G48"/>
    </sheetView>
  </sheetViews>
  <sheetFormatPr defaultRowHeight="15" x14ac:dyDescent="0.25"/>
  <cols>
    <col min="4" max="4" width="22" bestFit="1" customWidth="1"/>
  </cols>
  <sheetData>
    <row r="1" spans="1:4" x14ac:dyDescent="0.25">
      <c r="A1" t="s">
        <v>1398</v>
      </c>
      <c r="B1" t="s">
        <v>1399</v>
      </c>
      <c r="C1" t="s">
        <v>1400</v>
      </c>
      <c r="D1" t="s">
        <v>1415</v>
      </c>
    </row>
    <row r="2" spans="1:4" hidden="1" x14ac:dyDescent="0.25">
      <c r="A2">
        <v>101</v>
      </c>
      <c r="B2" t="s">
        <v>1401</v>
      </c>
      <c r="C2">
        <v>220</v>
      </c>
      <c r="D2">
        <f>COUNTIF('5_3b'!E$2:E$82,A2)</f>
        <v>2</v>
      </c>
    </row>
    <row r="3" spans="1:4" hidden="1" x14ac:dyDescent="0.25">
      <c r="A3">
        <v>102</v>
      </c>
      <c r="B3" t="s">
        <v>1401</v>
      </c>
      <c r="C3">
        <v>220</v>
      </c>
      <c r="D3">
        <f>COUNTIF('5_3b'!E$2:E$82,A3)</f>
        <v>3</v>
      </c>
    </row>
    <row r="4" spans="1:4" hidden="1" x14ac:dyDescent="0.25">
      <c r="A4">
        <v>103</v>
      </c>
      <c r="B4" t="s">
        <v>1401</v>
      </c>
      <c r="C4">
        <v>220</v>
      </c>
      <c r="D4">
        <f>COUNTIF('5_3b'!E$2:E$82,A4)</f>
        <v>2</v>
      </c>
    </row>
    <row r="5" spans="1:4" x14ac:dyDescent="0.25">
      <c r="A5">
        <v>104</v>
      </c>
      <c r="B5" t="s">
        <v>1401</v>
      </c>
      <c r="C5">
        <v>220</v>
      </c>
      <c r="D5">
        <f>COUNTIF('5_3b'!E$2:E$82,A5)</f>
        <v>0</v>
      </c>
    </row>
    <row r="6" spans="1:4" hidden="1" x14ac:dyDescent="0.25">
      <c r="A6">
        <v>105</v>
      </c>
      <c r="B6" t="s">
        <v>1401</v>
      </c>
      <c r="C6">
        <v>220</v>
      </c>
      <c r="D6">
        <f>COUNTIF('5_3b'!E$2:E$82,A6)</f>
        <v>1</v>
      </c>
    </row>
    <row r="7" spans="1:4" hidden="1" x14ac:dyDescent="0.25">
      <c r="A7">
        <v>106</v>
      </c>
      <c r="B7" t="s">
        <v>1401</v>
      </c>
      <c r="C7">
        <v>220</v>
      </c>
      <c r="D7">
        <f>COUNTIF('5_3b'!E$2:E$82,A7)</f>
        <v>1</v>
      </c>
    </row>
    <row r="8" spans="1:4" x14ac:dyDescent="0.25">
      <c r="A8">
        <v>107</v>
      </c>
      <c r="B8" t="s">
        <v>1401</v>
      </c>
      <c r="C8">
        <v>220</v>
      </c>
      <c r="D8">
        <f>COUNTIF('5_3b'!E$2:E$82,A8)</f>
        <v>0</v>
      </c>
    </row>
    <row r="9" spans="1:4" hidden="1" x14ac:dyDescent="0.25">
      <c r="A9">
        <v>108</v>
      </c>
      <c r="B9" t="s">
        <v>1401</v>
      </c>
      <c r="C9">
        <v>220</v>
      </c>
      <c r="D9">
        <f>COUNTIF('5_3b'!E$2:E$82,A9)</f>
        <v>1</v>
      </c>
    </row>
    <row r="10" spans="1:4" x14ac:dyDescent="0.25">
      <c r="A10">
        <v>109</v>
      </c>
      <c r="B10" t="s">
        <v>1401</v>
      </c>
      <c r="C10">
        <v>220</v>
      </c>
      <c r="D10">
        <f>COUNTIF('5_3b'!E$2:E$82,A10)</f>
        <v>0</v>
      </c>
    </row>
    <row r="11" spans="1:4" x14ac:dyDescent="0.25">
      <c r="A11">
        <v>110</v>
      </c>
      <c r="B11" t="s">
        <v>1401</v>
      </c>
      <c r="C11">
        <v>220</v>
      </c>
      <c r="D11">
        <f>COUNTIF('5_3b'!E$2:E$82,A11)</f>
        <v>0</v>
      </c>
    </row>
    <row r="12" spans="1:4" hidden="1" x14ac:dyDescent="0.25">
      <c r="A12">
        <v>111</v>
      </c>
      <c r="B12" t="s">
        <v>1401</v>
      </c>
      <c r="C12">
        <v>220</v>
      </c>
      <c r="D12">
        <f>COUNTIF('5_3b'!E$2:E$82,A12)</f>
        <v>1</v>
      </c>
    </row>
    <row r="13" spans="1:4" hidden="1" x14ac:dyDescent="0.25">
      <c r="A13">
        <v>112</v>
      </c>
      <c r="B13" t="s">
        <v>1401</v>
      </c>
      <c r="C13">
        <v>220</v>
      </c>
      <c r="D13">
        <f>COUNTIF('5_3b'!E$2:E$82,A13)</f>
        <v>3</v>
      </c>
    </row>
    <row r="14" spans="1:4" hidden="1" x14ac:dyDescent="0.25">
      <c r="A14">
        <v>113</v>
      </c>
      <c r="B14" t="s">
        <v>1401</v>
      </c>
      <c r="C14">
        <v>220</v>
      </c>
      <c r="D14">
        <f>COUNTIF('5_3b'!E$2:E$82,A14)</f>
        <v>1</v>
      </c>
    </row>
    <row r="15" spans="1:4" x14ac:dyDescent="0.25">
      <c r="A15">
        <v>114</v>
      </c>
      <c r="B15" t="s">
        <v>1401</v>
      </c>
      <c r="C15">
        <v>220</v>
      </c>
      <c r="D15">
        <f>COUNTIF('5_3b'!E$2:E$82,A15)</f>
        <v>0</v>
      </c>
    </row>
    <row r="16" spans="1:4" hidden="1" x14ac:dyDescent="0.25">
      <c r="A16">
        <v>115</v>
      </c>
      <c r="B16" t="s">
        <v>1401</v>
      </c>
      <c r="C16">
        <v>220</v>
      </c>
      <c r="D16">
        <f>COUNTIF('5_3b'!E$2:E$82,A16)</f>
        <v>1</v>
      </c>
    </row>
    <row r="17" spans="1:4" hidden="1" x14ac:dyDescent="0.25">
      <c r="A17">
        <v>116</v>
      </c>
      <c r="B17" t="s">
        <v>1401</v>
      </c>
      <c r="C17">
        <v>220</v>
      </c>
      <c r="D17">
        <f>COUNTIF('5_3b'!E$2:E$82,A17)</f>
        <v>1</v>
      </c>
    </row>
    <row r="18" spans="1:4" x14ac:dyDescent="0.25">
      <c r="A18">
        <v>117</v>
      </c>
      <c r="B18" t="s">
        <v>1401</v>
      </c>
      <c r="C18">
        <v>220</v>
      </c>
      <c r="D18">
        <f>COUNTIF('5_3b'!E$2:E$82,A18)</f>
        <v>0</v>
      </c>
    </row>
    <row r="19" spans="1:4" hidden="1" x14ac:dyDescent="0.25">
      <c r="A19">
        <v>118</v>
      </c>
      <c r="B19" t="s">
        <v>1401</v>
      </c>
      <c r="C19">
        <v>220</v>
      </c>
      <c r="D19">
        <f>COUNTIF('5_3b'!E$2:E$82,A19)</f>
        <v>1</v>
      </c>
    </row>
    <row r="20" spans="1:4" hidden="1" x14ac:dyDescent="0.25">
      <c r="A20">
        <v>119</v>
      </c>
      <c r="B20" t="s">
        <v>1401</v>
      </c>
      <c r="C20">
        <v>220</v>
      </c>
      <c r="D20">
        <f>COUNTIF('5_3b'!E$2:E$82,A20)</f>
        <v>1</v>
      </c>
    </row>
    <row r="21" spans="1:4" hidden="1" x14ac:dyDescent="0.25">
      <c r="A21">
        <v>120</v>
      </c>
      <c r="B21" t="s">
        <v>1401</v>
      </c>
      <c r="C21">
        <v>220</v>
      </c>
      <c r="D21">
        <f>COUNTIF('5_3b'!E$2:E$82,A21)</f>
        <v>1</v>
      </c>
    </row>
    <row r="22" spans="1:4" hidden="1" x14ac:dyDescent="0.25">
      <c r="A22">
        <v>201</v>
      </c>
      <c r="B22" t="s">
        <v>1401</v>
      </c>
      <c r="C22">
        <v>220</v>
      </c>
      <c r="D22">
        <f>COUNTIF('5_3b'!E$2:E$82,A22)</f>
        <v>1</v>
      </c>
    </row>
    <row r="23" spans="1:4" hidden="1" x14ac:dyDescent="0.25">
      <c r="A23">
        <v>202</v>
      </c>
      <c r="B23" t="s">
        <v>1401</v>
      </c>
      <c r="C23">
        <v>220</v>
      </c>
      <c r="D23">
        <f>COUNTIF('5_3b'!E$2:E$82,A23)</f>
        <v>1</v>
      </c>
    </row>
    <row r="24" spans="1:4" hidden="1" x14ac:dyDescent="0.25">
      <c r="A24">
        <v>203</v>
      </c>
      <c r="B24" t="s">
        <v>1401</v>
      </c>
      <c r="C24">
        <v>220</v>
      </c>
      <c r="D24">
        <f>COUNTIF('5_3b'!E$2:E$82,A24)</f>
        <v>2</v>
      </c>
    </row>
    <row r="25" spans="1:4" hidden="1" x14ac:dyDescent="0.25">
      <c r="A25">
        <v>204</v>
      </c>
      <c r="B25" t="s">
        <v>1401</v>
      </c>
      <c r="C25">
        <v>220</v>
      </c>
      <c r="D25">
        <f>COUNTIF('5_3b'!E$2:E$82,A25)</f>
        <v>1</v>
      </c>
    </row>
    <row r="26" spans="1:4" hidden="1" x14ac:dyDescent="0.25">
      <c r="A26">
        <v>205</v>
      </c>
      <c r="B26" t="s">
        <v>1401</v>
      </c>
      <c r="C26">
        <v>220</v>
      </c>
      <c r="D26">
        <f>COUNTIF('5_3b'!E$2:E$82,A26)</f>
        <v>2</v>
      </c>
    </row>
    <row r="27" spans="1:4" hidden="1" x14ac:dyDescent="0.25">
      <c r="A27">
        <v>206</v>
      </c>
      <c r="B27" t="s">
        <v>1401</v>
      </c>
      <c r="C27">
        <v>220</v>
      </c>
      <c r="D27">
        <f>COUNTIF('5_3b'!E$2:E$82,A27)</f>
        <v>2</v>
      </c>
    </row>
    <row r="28" spans="1:4" x14ac:dyDescent="0.25">
      <c r="A28">
        <v>207</v>
      </c>
      <c r="B28" t="s">
        <v>1401</v>
      </c>
      <c r="C28">
        <v>200</v>
      </c>
      <c r="D28">
        <f>COUNTIF('5_3b'!E$2:E$82,A28)</f>
        <v>0</v>
      </c>
    </row>
    <row r="29" spans="1:4" hidden="1" x14ac:dyDescent="0.25">
      <c r="A29">
        <v>208</v>
      </c>
      <c r="B29" t="s">
        <v>1401</v>
      </c>
      <c r="C29">
        <v>200</v>
      </c>
      <c r="D29">
        <f>COUNTIF('5_3b'!E$2:E$82,A29)</f>
        <v>1</v>
      </c>
    </row>
    <row r="30" spans="1:4" hidden="1" x14ac:dyDescent="0.25">
      <c r="A30">
        <v>209</v>
      </c>
      <c r="B30" t="s">
        <v>1401</v>
      </c>
      <c r="C30">
        <v>200</v>
      </c>
      <c r="D30">
        <f>COUNTIF('5_3b'!E$2:E$82,A30)</f>
        <v>1</v>
      </c>
    </row>
    <row r="31" spans="1:4" hidden="1" x14ac:dyDescent="0.25">
      <c r="A31">
        <v>210</v>
      </c>
      <c r="B31" t="s">
        <v>1401</v>
      </c>
      <c r="C31">
        <v>200</v>
      </c>
      <c r="D31">
        <f>COUNTIF('5_3b'!E$2:E$82,A31)</f>
        <v>1</v>
      </c>
    </row>
    <row r="32" spans="1:4" hidden="1" x14ac:dyDescent="0.25">
      <c r="A32">
        <v>211</v>
      </c>
      <c r="B32" t="s">
        <v>1401</v>
      </c>
      <c r="C32">
        <v>200</v>
      </c>
      <c r="D32">
        <f>COUNTIF('5_3b'!E$2:E$82,A32)</f>
        <v>2</v>
      </c>
    </row>
    <row r="33" spans="1:4" hidden="1" x14ac:dyDescent="0.25">
      <c r="A33">
        <v>212</v>
      </c>
      <c r="B33" t="s">
        <v>1401</v>
      </c>
      <c r="C33">
        <v>200</v>
      </c>
      <c r="D33">
        <f>COUNTIF('5_3b'!E$2:E$82,A33)</f>
        <v>1</v>
      </c>
    </row>
    <row r="34" spans="1:4" hidden="1" x14ac:dyDescent="0.25">
      <c r="A34">
        <v>213</v>
      </c>
      <c r="B34" t="s">
        <v>1401</v>
      </c>
      <c r="C34">
        <v>200</v>
      </c>
      <c r="D34">
        <f>COUNTIF('5_3b'!E$2:E$82,A34)</f>
        <v>1</v>
      </c>
    </row>
    <row r="35" spans="1:4" hidden="1" x14ac:dyDescent="0.25">
      <c r="A35">
        <v>214</v>
      </c>
      <c r="B35" t="s">
        <v>1401</v>
      </c>
      <c r="C35">
        <v>200</v>
      </c>
      <c r="D35">
        <f>COUNTIF('5_3b'!E$2:E$82,A35)</f>
        <v>2</v>
      </c>
    </row>
    <row r="36" spans="1:4" x14ac:dyDescent="0.25">
      <c r="A36">
        <v>215</v>
      </c>
      <c r="B36" t="s">
        <v>1401</v>
      </c>
      <c r="C36">
        <v>200</v>
      </c>
      <c r="D36">
        <f>COUNTIF('5_3b'!E$2:E$82,A36)</f>
        <v>0</v>
      </c>
    </row>
    <row r="37" spans="1:4" hidden="1" x14ac:dyDescent="0.25">
      <c r="A37">
        <v>216</v>
      </c>
      <c r="B37" t="s">
        <v>1401</v>
      </c>
      <c r="C37">
        <v>200</v>
      </c>
      <c r="D37">
        <f>COUNTIF('5_3b'!E$2:E$82,A37)</f>
        <v>2</v>
      </c>
    </row>
    <row r="38" spans="1:4" hidden="1" x14ac:dyDescent="0.25">
      <c r="A38">
        <v>304</v>
      </c>
      <c r="B38" t="s">
        <v>1401</v>
      </c>
      <c r="C38">
        <v>200</v>
      </c>
      <c r="D38">
        <f>COUNTIF('5_3b'!E$2:E$82,A38)</f>
        <v>2</v>
      </c>
    </row>
    <row r="39" spans="1:4" hidden="1" x14ac:dyDescent="0.25">
      <c r="A39">
        <v>305</v>
      </c>
      <c r="B39" t="s">
        <v>1401</v>
      </c>
      <c r="C39">
        <v>200</v>
      </c>
      <c r="D39">
        <f>COUNTIF('5_3b'!E$2:E$82,A39)</f>
        <v>2</v>
      </c>
    </row>
    <row r="40" spans="1:4" x14ac:dyDescent="0.25">
      <c r="A40">
        <v>306</v>
      </c>
      <c r="B40" t="s">
        <v>1401</v>
      </c>
      <c r="C40">
        <v>200</v>
      </c>
      <c r="D40">
        <f>COUNTIF('5_3b'!E$2:E$82,A40)</f>
        <v>0</v>
      </c>
    </row>
    <row r="41" spans="1:4" hidden="1" x14ac:dyDescent="0.25">
      <c r="A41">
        <v>307</v>
      </c>
      <c r="B41" t="s">
        <v>1401</v>
      </c>
      <c r="C41">
        <v>200</v>
      </c>
      <c r="D41">
        <f>COUNTIF('5_3b'!E$2:E$82,A41)</f>
        <v>1</v>
      </c>
    </row>
    <row r="42" spans="1:4" hidden="1" x14ac:dyDescent="0.25">
      <c r="A42">
        <v>308</v>
      </c>
      <c r="B42" t="s">
        <v>1401</v>
      </c>
      <c r="C42">
        <v>200</v>
      </c>
      <c r="D42">
        <f>COUNTIF('5_3b'!E$2:E$82,A42)</f>
        <v>2</v>
      </c>
    </row>
    <row r="43" spans="1:4" hidden="1" x14ac:dyDescent="0.25">
      <c r="A43">
        <v>309</v>
      </c>
      <c r="B43" t="s">
        <v>1401</v>
      </c>
      <c r="C43">
        <v>200</v>
      </c>
      <c r="D43">
        <f>COUNTIF('5_3b'!E$2:E$82,A43)</f>
        <v>2</v>
      </c>
    </row>
    <row r="44" spans="1:4" x14ac:dyDescent="0.25">
      <c r="A44">
        <v>310</v>
      </c>
      <c r="B44" t="s">
        <v>1401</v>
      </c>
      <c r="C44">
        <v>200</v>
      </c>
      <c r="D44">
        <f>COUNTIF('5_3b'!E$2:E$82,A44)</f>
        <v>0</v>
      </c>
    </row>
    <row r="45" spans="1:4" hidden="1" x14ac:dyDescent="0.25">
      <c r="A45">
        <v>311</v>
      </c>
      <c r="B45" t="s">
        <v>1401</v>
      </c>
      <c r="C45">
        <v>200</v>
      </c>
      <c r="D45">
        <f>COUNTIF('5_3b'!E$2:E$82,A45)</f>
        <v>1</v>
      </c>
    </row>
    <row r="46" spans="1:4" hidden="1" x14ac:dyDescent="0.25">
      <c r="A46">
        <v>312</v>
      </c>
      <c r="B46" t="s">
        <v>1401</v>
      </c>
      <c r="C46">
        <v>200</v>
      </c>
      <c r="D46">
        <f>COUNTIF('5_3b'!E$2:E$82,A46)</f>
        <v>2</v>
      </c>
    </row>
    <row r="47" spans="1:4" hidden="1" x14ac:dyDescent="0.25">
      <c r="A47">
        <v>313</v>
      </c>
      <c r="B47" t="s">
        <v>1401</v>
      </c>
      <c r="C47">
        <v>200</v>
      </c>
      <c r="D47">
        <f>COUNTIF('5_3b'!E$2:E$82,A47)</f>
        <v>1</v>
      </c>
    </row>
    <row r="48" spans="1:4" x14ac:dyDescent="0.25">
      <c r="A48">
        <v>314</v>
      </c>
      <c r="B48" t="s">
        <v>1401</v>
      </c>
      <c r="C48">
        <v>200</v>
      </c>
      <c r="D48">
        <f>COUNTIF('5_3b'!E$2:E$82,A48)</f>
        <v>0</v>
      </c>
    </row>
    <row r="49" spans="1:4" hidden="1" x14ac:dyDescent="0.25">
      <c r="A49">
        <v>315</v>
      </c>
      <c r="B49" t="s">
        <v>1401</v>
      </c>
      <c r="C49">
        <v>200</v>
      </c>
      <c r="D49">
        <f>COUNTIF('5_3b'!E$2:E$82,A49)</f>
        <v>2</v>
      </c>
    </row>
    <row r="50" spans="1:4" hidden="1" x14ac:dyDescent="0.25">
      <c r="A50">
        <v>401</v>
      </c>
      <c r="B50" t="s">
        <v>1401</v>
      </c>
      <c r="C50">
        <v>220</v>
      </c>
      <c r="D50">
        <f>COUNTIF('5_3b'!E$2:E$82,A50)</f>
        <v>2</v>
      </c>
    </row>
    <row r="51" spans="1:4" x14ac:dyDescent="0.25">
      <c r="A51">
        <v>402</v>
      </c>
      <c r="B51" t="s">
        <v>1401</v>
      </c>
      <c r="C51">
        <v>220</v>
      </c>
      <c r="D51">
        <f>COUNTIF('5_3b'!E$2:E$82,A51)</f>
        <v>0</v>
      </c>
    </row>
    <row r="52" spans="1:4" hidden="1" x14ac:dyDescent="0.25">
      <c r="A52">
        <v>403</v>
      </c>
      <c r="B52" t="s">
        <v>1401</v>
      </c>
      <c r="C52">
        <v>220</v>
      </c>
      <c r="D52">
        <f>COUNTIF('5_3b'!E$2:E$82,A52)</f>
        <v>2</v>
      </c>
    </row>
    <row r="53" spans="1:4" hidden="1" x14ac:dyDescent="0.25">
      <c r="A53">
        <v>404</v>
      </c>
      <c r="B53" t="s">
        <v>1401</v>
      </c>
      <c r="C53">
        <v>220</v>
      </c>
      <c r="D53">
        <f>COUNTIF('5_3b'!E$2:E$82,A53)</f>
        <v>1</v>
      </c>
    </row>
    <row r="54" spans="1:4" hidden="1" x14ac:dyDescent="0.25">
      <c r="A54">
        <v>405</v>
      </c>
      <c r="B54" t="s">
        <v>1401</v>
      </c>
      <c r="C54">
        <v>220</v>
      </c>
      <c r="D54">
        <f>COUNTIF('5_3b'!E$2:E$82,A54)</f>
        <v>1</v>
      </c>
    </row>
    <row r="55" spans="1:4" hidden="1" x14ac:dyDescent="0.25">
      <c r="A55">
        <v>406</v>
      </c>
      <c r="B55" t="s">
        <v>1401</v>
      </c>
      <c r="C55">
        <v>220</v>
      </c>
      <c r="D55">
        <f>COUNTIF('5_3b'!E$2:E$82,A55)</f>
        <v>3</v>
      </c>
    </row>
    <row r="56" spans="1:4" hidden="1" x14ac:dyDescent="0.25">
      <c r="A56">
        <v>407</v>
      </c>
      <c r="B56" t="s">
        <v>1401</v>
      </c>
      <c r="C56">
        <v>220</v>
      </c>
      <c r="D56">
        <f>COUNTIF('5_3b'!E$2:E$82,A56)</f>
        <v>1</v>
      </c>
    </row>
    <row r="57" spans="1:4" hidden="1" x14ac:dyDescent="0.25">
      <c r="A57">
        <v>408</v>
      </c>
      <c r="B57" t="s">
        <v>1401</v>
      </c>
      <c r="C57">
        <v>220</v>
      </c>
      <c r="D57">
        <f>COUNTIF('5_3b'!E$2:E$82,A57)</f>
        <v>1</v>
      </c>
    </row>
    <row r="58" spans="1:4" hidden="1" x14ac:dyDescent="0.25">
      <c r="A58">
        <v>409</v>
      </c>
      <c r="B58" t="s">
        <v>1401</v>
      </c>
      <c r="C58">
        <v>220</v>
      </c>
      <c r="D58">
        <f>COUNTIF('5_3b'!E$2:E$82,A58)</f>
        <v>2</v>
      </c>
    </row>
    <row r="59" spans="1:4" hidden="1" x14ac:dyDescent="0.25">
      <c r="A59">
        <v>410</v>
      </c>
      <c r="B59" t="s">
        <v>1401</v>
      </c>
      <c r="C59">
        <v>220</v>
      </c>
      <c r="D59">
        <f>COUNTIF('5_3b'!E$2:E$82,A59)</f>
        <v>2</v>
      </c>
    </row>
    <row r="60" spans="1:4" x14ac:dyDescent="0.25">
      <c r="A60">
        <v>411</v>
      </c>
      <c r="B60" t="s">
        <v>1401</v>
      </c>
      <c r="C60">
        <v>220</v>
      </c>
      <c r="D60">
        <f>COUNTIF('5_3b'!E$2:E$82,A60)</f>
        <v>0</v>
      </c>
    </row>
    <row r="61" spans="1:4" hidden="1" x14ac:dyDescent="0.25">
      <c r="A61">
        <v>412</v>
      </c>
      <c r="B61" t="s">
        <v>1401</v>
      </c>
      <c r="C61">
        <v>220</v>
      </c>
      <c r="D61">
        <f>COUNTIF('5_3b'!E$2:E$82,A61)</f>
        <v>3</v>
      </c>
    </row>
    <row r="62" spans="1:4" hidden="1" x14ac:dyDescent="0.25">
      <c r="A62">
        <v>413</v>
      </c>
      <c r="B62" t="s">
        <v>1401</v>
      </c>
      <c r="C62">
        <v>220</v>
      </c>
      <c r="D62">
        <f>COUNTIF('5_3b'!E$2:E$82,A62)</f>
        <v>1</v>
      </c>
    </row>
    <row r="63" spans="1:4" hidden="1" x14ac:dyDescent="0.25">
      <c r="A63">
        <v>414</v>
      </c>
      <c r="B63" t="s">
        <v>1401</v>
      </c>
      <c r="C63">
        <v>220</v>
      </c>
      <c r="D63">
        <f>COUNTIF('5_3b'!E$2:E$82,A63)</f>
        <v>1</v>
      </c>
    </row>
    <row r="64" spans="1:4" x14ac:dyDescent="0.25">
      <c r="A64">
        <v>415</v>
      </c>
      <c r="B64" t="s">
        <v>1401</v>
      </c>
      <c r="C64">
        <v>220</v>
      </c>
      <c r="D64">
        <f>COUNTIF('5_3b'!E$2:E$82,A64)</f>
        <v>0</v>
      </c>
    </row>
    <row r="65" spans="1:4" x14ac:dyDescent="0.25">
      <c r="A65">
        <v>416</v>
      </c>
      <c r="B65" t="s">
        <v>1401</v>
      </c>
      <c r="C65">
        <v>220</v>
      </c>
      <c r="D65">
        <f>COUNTIF('5_3b'!E$2:E$82,A65)</f>
        <v>0</v>
      </c>
    </row>
    <row r="66" spans="1:4" hidden="1" x14ac:dyDescent="0.25">
      <c r="A66">
        <v>417</v>
      </c>
      <c r="B66" t="s">
        <v>1401</v>
      </c>
      <c r="C66">
        <v>220</v>
      </c>
      <c r="D66">
        <f>COUNTIF('5_3b'!E$2:E$82,A66)</f>
        <v>3</v>
      </c>
    </row>
    <row r="67" spans="1:4" x14ac:dyDescent="0.25">
      <c r="A67">
        <v>418</v>
      </c>
      <c r="B67" t="s">
        <v>1401</v>
      </c>
      <c r="C67">
        <v>220</v>
      </c>
      <c r="D67">
        <f>COUNTIF('5_3b'!E$2:E$82,A67)</f>
        <v>0</v>
      </c>
    </row>
    <row r="68" spans="1:4" hidden="1" x14ac:dyDescent="0.25">
      <c r="A68">
        <v>419</v>
      </c>
      <c r="B68" t="s">
        <v>1401</v>
      </c>
      <c r="C68">
        <v>220</v>
      </c>
      <c r="D68">
        <f>COUNTIF('5_3b'!E$2:E$82,A68)</f>
        <v>2</v>
      </c>
    </row>
    <row r="69" spans="1:4" hidden="1" x14ac:dyDescent="0.25">
      <c r="A69">
        <v>420</v>
      </c>
      <c r="B69" t="s">
        <v>1401</v>
      </c>
      <c r="C69">
        <v>220</v>
      </c>
      <c r="D69">
        <f>COUNTIF('5_3b'!E$2:E$82,A69)</f>
        <v>1</v>
      </c>
    </row>
  </sheetData>
  <autoFilter ref="A1:D69" xr:uid="{DD58F75C-BE07-4A8C-A3B5-6B22C2781C8F}">
    <filterColumn colId="3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Nazwane zakresy</vt:lpstr>
      </vt:variant>
      <vt:variant>
        <vt:i4>6</vt:i4>
      </vt:variant>
    </vt:vector>
  </HeadingPairs>
  <TitlesOfParts>
    <vt:vector size="14" baseType="lpstr">
      <vt:lpstr>klienci</vt:lpstr>
      <vt:lpstr>pokoje</vt:lpstr>
      <vt:lpstr>noclegi</vt:lpstr>
      <vt:lpstr>5_1</vt:lpstr>
      <vt:lpstr>5_2</vt:lpstr>
      <vt:lpstr>5_3a</vt:lpstr>
      <vt:lpstr>5_3b</vt:lpstr>
      <vt:lpstr>5_3</vt:lpstr>
      <vt:lpstr>klienci!klienci</vt:lpstr>
      <vt:lpstr>'5_1'!noclegi</vt:lpstr>
      <vt:lpstr>'5_2'!noclegi</vt:lpstr>
      <vt:lpstr>'5_3a'!noclegi</vt:lpstr>
      <vt:lpstr>noclegi!noclegi</vt:lpstr>
      <vt:lpstr>pokoje!pokoje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2024-04-21T20:08:41Z</dcterms:created>
  <dcterms:modified xsi:type="dcterms:W3CDTF">2024-04-21T21:09:17Z</dcterms:modified>
</cp:coreProperties>
</file>